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95" firstSheet="1" activeTab="3"/>
  </bookViews>
  <sheets>
    <sheet name="Основа 12 юноши" sheetId="5" r:id="rId1"/>
    <sheet name="Основа 12 девушки" sheetId="9" r:id="rId2"/>
    <sheet name="Круговые таблицы 12 лет" sheetId="6" r:id="rId3"/>
    <sheet name="Пары 12 юноши" sheetId="7" r:id="rId4"/>
    <sheet name="Пары 12 девушки" sheetId="8" r:id="rId5"/>
  </sheets>
  <externalReferences>
    <externalReference r:id="rId6"/>
    <externalReference r:id="rId7"/>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4">'Пары 12 девушки'!$A$1:$Q$75</definedName>
  </definedNames>
  <calcPr calcId="152511"/>
</workbook>
</file>

<file path=xl/calcChain.xml><?xml version="1.0" encoding="utf-8"?>
<calcChain xmlns="http://schemas.openxmlformats.org/spreadsheetml/2006/main">
  <c r="V38" i="5" l="1"/>
  <c r="V37" i="5"/>
  <c r="V36" i="5"/>
  <c r="V35" i="5"/>
  <c r="V34" i="5"/>
  <c r="V33" i="5"/>
  <c r="V32" i="5"/>
  <c r="V31" i="5"/>
  <c r="V30" i="5"/>
  <c r="V29" i="5"/>
  <c r="V28" i="5"/>
  <c r="V27" i="5"/>
  <c r="V26" i="5"/>
  <c r="V25" i="5"/>
  <c r="V24" i="5"/>
  <c r="V23" i="5"/>
  <c r="V22" i="5"/>
  <c r="V21" i="5"/>
  <c r="V20" i="5"/>
  <c r="V19" i="5"/>
  <c r="V18" i="5"/>
  <c r="T18" i="5"/>
  <c r="V17" i="5"/>
  <c r="T17" i="5"/>
  <c r="V16" i="5"/>
  <c r="T16" i="5"/>
  <c r="V15" i="5"/>
  <c r="T15" i="5"/>
  <c r="V14" i="5"/>
  <c r="T14" i="5"/>
  <c r="V13" i="5"/>
  <c r="T13" i="5"/>
  <c r="V12" i="5"/>
  <c r="T12" i="5"/>
  <c r="V11" i="5"/>
  <c r="T11" i="5"/>
  <c r="V10" i="5"/>
  <c r="T10" i="5"/>
  <c r="V9" i="5"/>
  <c r="T9" i="5"/>
  <c r="V8" i="5"/>
  <c r="T8" i="5"/>
  <c r="V7" i="5"/>
  <c r="T7" i="5"/>
  <c r="L4" i="5"/>
  <c r="A1" i="5"/>
  <c r="V38" i="9"/>
  <c r="V37" i="9"/>
  <c r="V36" i="9"/>
  <c r="V35" i="9"/>
  <c r="V34" i="9"/>
  <c r="V33" i="9"/>
  <c r="V32" i="9"/>
  <c r="V31" i="9"/>
  <c r="V30" i="9"/>
  <c r="V29" i="9"/>
  <c r="V28" i="9"/>
  <c r="V27" i="9"/>
  <c r="V26" i="9"/>
  <c r="V25" i="9"/>
  <c r="V24" i="9"/>
  <c r="V23" i="9"/>
  <c r="V22" i="9"/>
  <c r="V21" i="9"/>
  <c r="V20" i="9"/>
  <c r="V19" i="9"/>
  <c r="V18" i="9"/>
  <c r="T18" i="9"/>
  <c r="V17" i="9"/>
  <c r="T17" i="9"/>
  <c r="V16" i="9"/>
  <c r="T16" i="9"/>
  <c r="V15" i="9"/>
  <c r="T15" i="9"/>
  <c r="V14" i="9"/>
  <c r="T14" i="9"/>
  <c r="V13" i="9"/>
  <c r="T13" i="9"/>
  <c r="V12" i="9"/>
  <c r="T12" i="9"/>
  <c r="V11" i="9"/>
  <c r="T11" i="9"/>
  <c r="V10" i="9"/>
  <c r="T10" i="9"/>
  <c r="V9" i="9"/>
  <c r="T9" i="9"/>
  <c r="V8" i="9"/>
  <c r="T8" i="9"/>
  <c r="V7" i="9"/>
  <c r="T7" i="9"/>
  <c r="L4" i="9"/>
  <c r="A1" i="9"/>
  <c r="C68" i="8"/>
  <c r="C64" i="8"/>
  <c r="C60" i="8"/>
  <c r="C56" i="8"/>
  <c r="C52" i="8"/>
  <c r="C47" i="8"/>
  <c r="C43" i="8"/>
  <c r="C39" i="8"/>
  <c r="C35" i="8"/>
  <c r="C31" i="8"/>
  <c r="C27" i="8"/>
  <c r="C23" i="8"/>
  <c r="C19" i="8"/>
  <c r="T18" i="8"/>
  <c r="T17" i="8"/>
  <c r="T16" i="8"/>
  <c r="T15" i="8"/>
  <c r="C15" i="8"/>
  <c r="T14" i="8"/>
  <c r="T13" i="8"/>
  <c r="T12" i="8"/>
  <c r="T11" i="8"/>
  <c r="T10" i="8"/>
  <c r="T9" i="8"/>
  <c r="T8" i="8"/>
  <c r="T7" i="8"/>
  <c r="C5" i="8"/>
  <c r="L4" i="8"/>
  <c r="A2" i="8"/>
  <c r="C68" i="7"/>
  <c r="C64" i="7"/>
  <c r="C60" i="7"/>
  <c r="C56" i="7"/>
  <c r="C52" i="7"/>
  <c r="C47" i="7"/>
  <c r="C43" i="7"/>
  <c r="C39" i="7"/>
  <c r="C35" i="7"/>
  <c r="C31" i="7"/>
  <c r="C27" i="7"/>
  <c r="C23" i="7"/>
  <c r="C19" i="7"/>
  <c r="T18" i="7"/>
  <c r="T17" i="7"/>
  <c r="T16" i="7"/>
  <c r="T15" i="7"/>
  <c r="C15" i="7"/>
  <c r="T14" i="7"/>
  <c r="T13" i="7"/>
  <c r="T12" i="7"/>
  <c r="T11" i="7"/>
  <c r="T10" i="7"/>
  <c r="T9" i="7"/>
  <c r="T8" i="7"/>
  <c r="T7" i="7"/>
  <c r="C5" i="7"/>
  <c r="L4" i="7"/>
  <c r="A2" i="7"/>
</calcChain>
</file>

<file path=xl/comments1.xml><?xml version="1.0" encoding="utf-8"?>
<comments xmlns="http://schemas.openxmlformats.org/spreadsheetml/2006/main">
  <authors>
    <author>Автор</author>
  </authors>
  <commentList>
    <comment ref="D7" authorId="0" shapeId="0">
      <text>
        <r>
          <rPr>
            <b/>
            <sz val="8"/>
            <color indexed="8"/>
            <rFont val="Tahoma"/>
            <family val="2"/>
            <charset val="204"/>
          </rPr>
          <t>Before making the draw:
On the SiMain Draw Prep-sheet did you:
- fill in DA, WC, SE, Q?
- fill in the Seed Rankings?
- make the Seed Sort?
- look for and split tied players?
- if needed: re-make the Seed Sort?
If YES: continue making the draw
Otherwise: return to finish preparations</t>
        </r>
        <r>
          <rPr>
            <sz val="8"/>
            <color indexed="8"/>
            <rFont val="Tahoma"/>
            <family val="2"/>
            <charset val="204"/>
          </rPr>
          <t xml:space="preserve">
</t>
        </r>
      </text>
    </comment>
  </commentList>
</comments>
</file>

<file path=xl/comments2.xml><?xml version="1.0" encoding="utf-8"?>
<comments xmlns="http://schemas.openxmlformats.org/spreadsheetml/2006/main">
  <authors>
    <author>Автор</author>
  </authors>
  <commentList>
    <comment ref="D7" authorId="0" shapeId="0">
      <text>
        <r>
          <rPr>
            <b/>
            <sz val="8"/>
            <color indexed="8"/>
            <rFont val="Tahoma"/>
            <family val="2"/>
            <charset val="204"/>
          </rPr>
          <t>Before making the draw:
On the SiMain Draw Prep-sheet did you:
- fill in DA, WC, SE, Q?
- fill in the Seed Rankings?
- make the Seed Sort?
- look for and split tied players?
- if needed: re-make the Seed Sort?
If YES: continue making the draw
Otherwise: return to finish preparations</t>
        </r>
        <r>
          <rPr>
            <sz val="8"/>
            <color indexed="8"/>
            <rFont val="Tahoma"/>
            <family val="2"/>
            <charset val="204"/>
          </rPr>
          <t xml:space="preserve">
</t>
        </r>
      </text>
    </comment>
  </commentList>
</comments>
</file>

<file path=xl/sharedStrings.xml><?xml version="1.0" encoding="utf-8"?>
<sst xmlns="http://schemas.openxmlformats.org/spreadsheetml/2006/main" count="731" uniqueCount="235">
  <si>
    <t>Девушки до 12 лет</t>
  </si>
  <si>
    <t>CU</t>
  </si>
  <si>
    <t>Основная сетка</t>
  </si>
  <si>
    <t>Первенство Республики Беларусь в помещении</t>
  </si>
  <si>
    <t>Минск (пер.Козлова, 15)</t>
  </si>
  <si>
    <t>19-25.12.2016</t>
  </si>
  <si>
    <t>главный судья</t>
  </si>
  <si>
    <t>Василевская Е.В.</t>
  </si>
  <si>
    <t>статус</t>
  </si>
  <si>
    <t>рейтинг</t>
  </si>
  <si>
    <t>посев</t>
  </si>
  <si>
    <t>фамилия</t>
  </si>
  <si>
    <t>имя</t>
  </si>
  <si>
    <t>город</t>
  </si>
  <si>
    <t>2круг</t>
  </si>
  <si>
    <t>четвертьфинал</t>
  </si>
  <si>
    <t>полуфинал</t>
  </si>
  <si>
    <t>Титовец</t>
  </si>
  <si>
    <t>Анна</t>
  </si>
  <si>
    <t>Минск</t>
  </si>
  <si>
    <t>WC</t>
  </si>
  <si>
    <t>Бурак</t>
  </si>
  <si>
    <t>Ника</t>
  </si>
  <si>
    <t>Лосьмакова</t>
  </si>
  <si>
    <t>Ася</t>
  </si>
  <si>
    <t>Юркова</t>
  </si>
  <si>
    <t>Юлия</t>
  </si>
  <si>
    <t>Витебск</t>
  </si>
  <si>
    <t>Максимович</t>
  </si>
  <si>
    <t>Арина</t>
  </si>
  <si>
    <t>Барановичи</t>
  </si>
  <si>
    <t>Пархоменко</t>
  </si>
  <si>
    <t>Анастасия</t>
  </si>
  <si>
    <t>Гончарук</t>
  </si>
  <si>
    <t>Беата</t>
  </si>
  <si>
    <t>Гродно</t>
  </si>
  <si>
    <t>Тетерюкова</t>
  </si>
  <si>
    <t>Дарья</t>
  </si>
  <si>
    <t>Зиновко</t>
  </si>
  <si>
    <t>Мария</t>
  </si>
  <si>
    <t>Бурч</t>
  </si>
  <si>
    <t>Валерия</t>
  </si>
  <si>
    <t>Бернацкая</t>
  </si>
  <si>
    <t>Степанида</t>
  </si>
  <si>
    <t>Климчук</t>
  </si>
  <si>
    <t>Яна</t>
  </si>
  <si>
    <t>Лопатко</t>
  </si>
  <si>
    <t>Бобруйск</t>
  </si>
  <si>
    <t>Жур</t>
  </si>
  <si>
    <t>Елизавета</t>
  </si>
  <si>
    <t>Гончарова</t>
  </si>
  <si>
    <t>Полевикова</t>
  </si>
  <si>
    <t>Валентина</t>
  </si>
  <si>
    <t>Молодова</t>
  </si>
  <si>
    <t>Полина</t>
  </si>
  <si>
    <t>Софья</t>
  </si>
  <si>
    <t>Петрушко</t>
  </si>
  <si>
    <t>Чистая</t>
  </si>
  <si>
    <t>Солянкина</t>
  </si>
  <si>
    <t>Ольга</t>
  </si>
  <si>
    <t>61 60</t>
  </si>
  <si>
    <t>Жданок</t>
  </si>
  <si>
    <t>Ксения</t>
  </si>
  <si>
    <t>Белоглазова</t>
  </si>
  <si>
    <t>Ульяна</t>
  </si>
  <si>
    <t>Савицкая</t>
  </si>
  <si>
    <t>Ирина</t>
  </si>
  <si>
    <t>Гомель</t>
  </si>
  <si>
    <t>60 60</t>
  </si>
  <si>
    <t>Костина</t>
  </si>
  <si>
    <t>Екатерина</t>
  </si>
  <si>
    <t>Шарамет</t>
  </si>
  <si>
    <t>Шкиленок</t>
  </si>
  <si>
    <t>Былина</t>
  </si>
  <si>
    <t>Мурга</t>
  </si>
  <si>
    <t>Александра</t>
  </si>
  <si>
    <t>3 место</t>
  </si>
  <si>
    <t>Главный судья</t>
  </si>
  <si>
    <t>Е.В.Василевская</t>
  </si>
  <si>
    <t>Представители на жеребьевке:</t>
  </si>
  <si>
    <t>Афанасенко А.А., Шоломицкий И.Н., Кобзарь И.Н.</t>
  </si>
  <si>
    <t>Юноши до 12 лет</t>
  </si>
  <si>
    <t>Баньков</t>
  </si>
  <si>
    <t>Николай</t>
  </si>
  <si>
    <t>Сотников</t>
  </si>
  <si>
    <t>Артем</t>
  </si>
  <si>
    <t>Цхай</t>
  </si>
  <si>
    <t>Всеволод</t>
  </si>
  <si>
    <t>Дроздович</t>
  </si>
  <si>
    <t>Марьян</t>
  </si>
  <si>
    <t>62 62</t>
  </si>
  <si>
    <t>Метельский</t>
  </si>
  <si>
    <t>Алексей</t>
  </si>
  <si>
    <t>Мюллер</t>
  </si>
  <si>
    <t>Марк</t>
  </si>
  <si>
    <t>60 62</t>
  </si>
  <si>
    <t>Лихота</t>
  </si>
  <si>
    <t>Никита</t>
  </si>
  <si>
    <t>Терешко</t>
  </si>
  <si>
    <t>Жидков</t>
  </si>
  <si>
    <t>Андрей</t>
  </si>
  <si>
    <t>Гергунов</t>
  </si>
  <si>
    <t>Тимофей</t>
  </si>
  <si>
    <t>Шибеко</t>
  </si>
  <si>
    <t>Даниил</t>
  </si>
  <si>
    <t>Булойчик</t>
  </si>
  <si>
    <t>Кирилл</t>
  </si>
  <si>
    <t>Феденков</t>
  </si>
  <si>
    <t>Артемий</t>
  </si>
  <si>
    <t>Гузов</t>
  </si>
  <si>
    <t>Свиридов</t>
  </si>
  <si>
    <t>Брест</t>
  </si>
  <si>
    <t>Рыжанков</t>
  </si>
  <si>
    <t>61 64</t>
  </si>
  <si>
    <t>Иванович</t>
  </si>
  <si>
    <t>Иван</t>
  </si>
  <si>
    <t>Ярош</t>
  </si>
  <si>
    <t>Райченок</t>
  </si>
  <si>
    <t>Назар</t>
  </si>
  <si>
    <t>Калачев</t>
  </si>
  <si>
    <t>Могилев</t>
  </si>
  <si>
    <t>26 62 62</t>
  </si>
  <si>
    <t>Тарасюк</t>
  </si>
  <si>
    <t>Валерий</t>
  </si>
  <si>
    <t>Якубов</t>
  </si>
  <si>
    <t>Михаил</t>
  </si>
  <si>
    <t>Потапенок</t>
  </si>
  <si>
    <t>Федоров</t>
  </si>
  <si>
    <t>Тихон</t>
  </si>
  <si>
    <t>Ставер</t>
  </si>
  <si>
    <t>Арсений</t>
  </si>
  <si>
    <t>Брощан</t>
  </si>
  <si>
    <t>Гладкевич</t>
  </si>
  <si>
    <t>Глеб</t>
  </si>
  <si>
    <t>Цыкуненко</t>
  </si>
  <si>
    <t>Борисевич</t>
  </si>
  <si>
    <t>Георгий</t>
  </si>
  <si>
    <t>Бурсов</t>
  </si>
  <si>
    <t>Евгений</t>
  </si>
  <si>
    <t>Левин</t>
  </si>
  <si>
    <t>Юркевич</t>
  </si>
  <si>
    <t>Артур</t>
  </si>
  <si>
    <t>19-25 декабря 2016 года</t>
  </si>
  <si>
    <t>Финальные круговые сетки</t>
  </si>
  <si>
    <t>Игрок</t>
  </si>
  <si>
    <t>очки</t>
  </si>
  <si>
    <t>место</t>
  </si>
  <si>
    <t>Парный разряд</t>
  </si>
  <si>
    <t>19 -25.12.2016</t>
  </si>
  <si>
    <t>Фамилия</t>
  </si>
  <si>
    <t>Имя</t>
  </si>
  <si>
    <t>финал</t>
  </si>
  <si>
    <t>победитель</t>
  </si>
  <si>
    <t>Х</t>
  </si>
  <si>
    <t>Шарапкин</t>
  </si>
  <si>
    <t>Егор</t>
  </si>
  <si>
    <t>Сотник</t>
  </si>
  <si>
    <t xml:space="preserve">Всеволод </t>
  </si>
  <si>
    <t>Азёмок</t>
  </si>
  <si>
    <t>Сибилёва</t>
  </si>
  <si>
    <t>Гопанькова</t>
  </si>
  <si>
    <t>Алешкевич</t>
  </si>
  <si>
    <t>61 61</t>
  </si>
  <si>
    <t>Федеров</t>
  </si>
  <si>
    <t>26 63 63</t>
  </si>
  <si>
    <t>60 61</t>
  </si>
  <si>
    <t xml:space="preserve"> </t>
  </si>
  <si>
    <t>75 61</t>
  </si>
  <si>
    <t>Гапанькова</t>
  </si>
  <si>
    <t>Аземок</t>
  </si>
  <si>
    <t>Сибилева</t>
  </si>
  <si>
    <t>Тюшкевич</t>
  </si>
  <si>
    <t>61 62</t>
  </si>
  <si>
    <t>36 60 63</t>
  </si>
  <si>
    <t>62 61</t>
  </si>
  <si>
    <t>64 63</t>
  </si>
  <si>
    <t>16 64 64</t>
  </si>
  <si>
    <t>63 62</t>
  </si>
  <si>
    <t>64 62</t>
  </si>
  <si>
    <t>63 61</t>
  </si>
  <si>
    <t>61 76(5)</t>
  </si>
  <si>
    <t>61 75</t>
  </si>
  <si>
    <t>75 63</t>
  </si>
  <si>
    <t>36 61 11/9</t>
  </si>
  <si>
    <t>26 76(5) 10/8</t>
  </si>
  <si>
    <t>60 63</t>
  </si>
  <si>
    <t>64 16 10/6</t>
  </si>
  <si>
    <t>61 63</t>
  </si>
  <si>
    <t>62 75</t>
  </si>
  <si>
    <t>26 61 61</t>
  </si>
  <si>
    <t>62 63</t>
  </si>
  <si>
    <t>63 60</t>
  </si>
  <si>
    <t>64 61</t>
  </si>
  <si>
    <t>16 64 10/5</t>
  </si>
  <si>
    <t>63 46 10/7</t>
  </si>
  <si>
    <t>62 46 60</t>
  </si>
  <si>
    <t>76(6) 76(3)</t>
  </si>
  <si>
    <t>1. Баньков Николай</t>
  </si>
  <si>
    <t>2. Юркевич Артур</t>
  </si>
  <si>
    <t>3. Федоров Тихон</t>
  </si>
  <si>
    <t>4. Жидков Андрей</t>
  </si>
  <si>
    <t>2. Зиновко Мария</t>
  </si>
  <si>
    <t>1. Титовец Анна</t>
  </si>
  <si>
    <t>3. Молодова Полина</t>
  </si>
  <si>
    <t>4. Былина Мария</t>
  </si>
  <si>
    <t>46 62 62</t>
  </si>
  <si>
    <t>26 61 63</t>
  </si>
  <si>
    <t>62 64</t>
  </si>
  <si>
    <t xml:space="preserve">Первенство Республики Беларусь в помещении до 12 лет </t>
  </si>
  <si>
    <t>Главный судья       Е.В.Василевская</t>
  </si>
  <si>
    <t>60 64</t>
  </si>
  <si>
    <t>36 75 10|5</t>
  </si>
  <si>
    <t>61 36 10/8</t>
  </si>
  <si>
    <t>63 63</t>
  </si>
  <si>
    <t>06 46</t>
  </si>
  <si>
    <t>26 16</t>
  </si>
  <si>
    <t>60 36 60</t>
  </si>
  <si>
    <t>06 63 06</t>
  </si>
  <si>
    <t>16 57</t>
  </si>
  <si>
    <t>06 26</t>
  </si>
  <si>
    <t>36 26</t>
  </si>
  <si>
    <t>26 26</t>
  </si>
  <si>
    <t>63 75</t>
  </si>
  <si>
    <t>36 57</t>
  </si>
  <si>
    <t>64 26 61</t>
  </si>
  <si>
    <t>46 62 16</t>
  </si>
  <si>
    <t>I</t>
  </si>
  <si>
    <t>II</t>
  </si>
  <si>
    <t>III</t>
  </si>
  <si>
    <t>IV</t>
  </si>
  <si>
    <t>16 75 36</t>
  </si>
  <si>
    <t>61 57 63</t>
  </si>
  <si>
    <t>36 36</t>
  </si>
  <si>
    <t>26 64 67(6)</t>
  </si>
  <si>
    <t>62 46 76(6)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</si>
</sst>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mmm\ yyyy"/>
    <numFmt numFmtId="165" formatCode="_-&quot;$&quot;* #,##0.00_-;\-&quot;$&quot;* #,##0.00_-;_-&quot;$&quot;* &quot;-&quot;??_-;_-@_-"/>
  </numFmts>
  <fonts count="58">
    <font>
      <sz val="11"/>
      <color theme="1"/>
      <name val="Calibri"/>
      <family val="2"/>
      <charset val="204"/>
      <scheme val="minor"/>
    </font>
    <font>
      <sz val="10"/>
      <name val="Arial"/>
      <family val="2"/>
      <charset val="204"/>
    </font>
    <font>
      <b/>
      <sz val="20"/>
      <name val="Arial"/>
      <family val="2"/>
      <charset val="204"/>
    </font>
    <font>
      <b/>
      <sz val="20"/>
      <name val="Arial"/>
      <family val="2"/>
    </font>
    <font>
      <sz val="20"/>
      <name val="Arial"/>
      <family val="2"/>
    </font>
    <font>
      <b/>
      <sz val="10"/>
      <name val="Arial"/>
      <family val="2"/>
      <charset val="204"/>
    </font>
    <font>
      <b/>
      <sz val="10"/>
      <name val="Arial"/>
      <family val="2"/>
    </font>
    <font>
      <sz val="10"/>
      <name val="ITF"/>
      <family val="5"/>
    </font>
    <font>
      <b/>
      <i/>
      <sz val="10"/>
      <name val="Arial"/>
      <family val="2"/>
    </font>
    <font>
      <sz val="10"/>
      <name val="Arial"/>
      <family val="2"/>
    </font>
    <font>
      <b/>
      <sz val="12"/>
      <name val="Arial"/>
      <family val="2"/>
      <charset val="204"/>
    </font>
    <font>
      <sz val="10"/>
      <color indexed="9"/>
      <name val="Arial"/>
      <family val="2"/>
    </font>
    <font>
      <b/>
      <sz val="7"/>
      <name val="Arial"/>
      <family val="2"/>
      <charset val="204"/>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b/>
      <sz val="8.5"/>
      <name val="Arial"/>
      <family val="2"/>
      <charset val="204"/>
    </font>
    <font>
      <b/>
      <sz val="8.5"/>
      <color indexed="9"/>
      <name val="Arial"/>
      <family val="2"/>
      <charset val="204"/>
    </font>
    <font>
      <sz val="8.5"/>
      <color indexed="9"/>
      <name val="Arial"/>
      <family val="2"/>
    </font>
    <font>
      <sz val="8.5"/>
      <color indexed="42"/>
      <name val="Arial"/>
      <family val="2"/>
    </font>
    <font>
      <b/>
      <sz val="8"/>
      <name val="Arial"/>
      <family val="2"/>
      <charset val="204"/>
    </font>
    <font>
      <b/>
      <sz val="6"/>
      <name val="Arial"/>
      <family val="2"/>
      <charset val="204"/>
    </font>
    <font>
      <sz val="8.5"/>
      <name val="Arial"/>
      <family val="2"/>
      <charset val="204"/>
    </font>
    <font>
      <b/>
      <i/>
      <sz val="8.5"/>
      <name val="Arial"/>
      <family val="2"/>
      <charset val="204"/>
    </font>
    <font>
      <sz val="8.5"/>
      <color indexed="8"/>
      <name val="Arial"/>
      <family val="2"/>
    </font>
    <font>
      <b/>
      <sz val="9"/>
      <name val="Arial"/>
      <family val="2"/>
      <charset val="204"/>
    </font>
    <font>
      <b/>
      <sz val="10"/>
      <color indexed="9"/>
      <name val="Arial"/>
      <family val="2"/>
      <charset val="204"/>
    </font>
    <font>
      <b/>
      <sz val="12"/>
      <color indexed="9"/>
      <name val="Arial"/>
      <family val="2"/>
      <charset val="204"/>
    </font>
    <font>
      <sz val="10"/>
      <color rgb="FFFF0000"/>
      <name val="Arial"/>
      <family val="2"/>
      <charset val="204"/>
    </font>
    <font>
      <b/>
      <sz val="8"/>
      <color indexed="8"/>
      <name val="Tahoma"/>
      <family val="2"/>
      <charset val="204"/>
    </font>
    <font>
      <sz val="8"/>
      <color indexed="8"/>
      <name val="Tahoma"/>
      <family val="2"/>
      <charset val="204"/>
    </font>
    <font>
      <sz val="10"/>
      <name val="Arial Cyr"/>
      <charset val="204"/>
    </font>
    <font>
      <sz val="20"/>
      <name val="Arial Cyr"/>
      <charset val="204"/>
    </font>
    <font>
      <b/>
      <sz val="12"/>
      <name val="Arial Cyr"/>
      <charset val="204"/>
    </font>
    <font>
      <b/>
      <sz val="10"/>
      <name val="Arial Cyr"/>
      <charset val="204"/>
    </font>
    <font>
      <b/>
      <sz val="20"/>
      <name val="Arial Cyr"/>
      <charset val="204"/>
    </font>
    <font>
      <b/>
      <sz val="14"/>
      <name val="Arial"/>
      <family val="2"/>
      <charset val="204"/>
    </font>
    <font>
      <sz val="10"/>
      <color indexed="9"/>
      <name val="Arial"/>
      <family val="2"/>
      <charset val="204"/>
    </font>
    <font>
      <b/>
      <i/>
      <sz val="10"/>
      <name val="Arial"/>
      <family val="2"/>
      <charset val="204"/>
    </font>
    <font>
      <b/>
      <sz val="10"/>
      <color indexed="8"/>
      <name val="Arial"/>
      <family val="2"/>
      <charset val="204"/>
    </font>
    <font>
      <i/>
      <sz val="8.5"/>
      <color indexed="9"/>
      <name val="Arial"/>
      <family val="2"/>
    </font>
    <font>
      <sz val="8.5"/>
      <color indexed="14"/>
      <name val="Arial"/>
      <family val="2"/>
    </font>
    <font>
      <u/>
      <sz val="8.5"/>
      <name val="Arial"/>
      <family val="2"/>
    </font>
    <font>
      <sz val="14"/>
      <name val="Arial"/>
      <family val="2"/>
    </font>
    <font>
      <sz val="14"/>
      <color indexed="9"/>
      <name val="Arial"/>
      <family val="2"/>
    </font>
    <font>
      <sz val="12"/>
      <name val="Arial"/>
      <family val="2"/>
    </font>
    <font>
      <b/>
      <i/>
      <sz val="6"/>
      <name val="Arial"/>
      <family val="2"/>
      <charset val="204"/>
    </font>
    <font>
      <sz val="7"/>
      <name val="Arial"/>
      <family val="2"/>
      <charset val="204"/>
    </font>
    <font>
      <sz val="10"/>
      <name val="Arial"/>
    </font>
    <font>
      <b/>
      <sz val="11"/>
      <name val="Arial"/>
      <family val="2"/>
      <charset val="204"/>
    </font>
    <font>
      <b/>
      <sz val="9"/>
      <color indexed="9"/>
      <name val="Arial"/>
      <family val="2"/>
      <charset val="204"/>
    </font>
    <font>
      <sz val="9"/>
      <color theme="1"/>
      <name val="Calibri"/>
      <family val="2"/>
      <charset val="204"/>
      <scheme val="minor"/>
    </font>
  </fonts>
  <fills count="12">
    <fill>
      <patternFill patternType="none"/>
    </fill>
    <fill>
      <patternFill patternType="gray125"/>
    </fill>
    <fill>
      <patternFill patternType="solid">
        <fgColor indexed="14"/>
        <bgColor indexed="64"/>
      </patternFill>
    </fill>
    <fill>
      <patternFill patternType="solid">
        <fgColor indexed="22"/>
        <bgColor indexed="64"/>
      </patternFill>
    </fill>
    <fill>
      <patternFill patternType="solid">
        <fgColor rgb="FFBFBFBF"/>
        <bgColor rgb="FF000000"/>
      </patternFill>
    </fill>
    <fill>
      <patternFill patternType="solid">
        <fgColor theme="0"/>
        <bgColor indexed="64"/>
      </patternFill>
    </fill>
    <fill>
      <patternFill patternType="solid">
        <fgColor indexed="9"/>
        <bgColor indexed="64"/>
      </patternFill>
    </fill>
    <fill>
      <patternFill patternType="solid">
        <fgColor indexed="9"/>
        <bgColor indexed="8"/>
      </patternFill>
    </fill>
    <fill>
      <patternFill patternType="solid">
        <fgColor theme="0"/>
        <bgColor rgb="FF000000"/>
      </patternFill>
    </fill>
    <fill>
      <patternFill patternType="solid">
        <fgColor indexed="65"/>
        <bgColor indexed="8"/>
      </patternFill>
    </fill>
    <fill>
      <patternFill patternType="solid">
        <fgColor indexed="23"/>
        <bgColor indexed="64"/>
      </patternFill>
    </fill>
    <fill>
      <patternFill patternType="solid">
        <fgColor theme="0" tint="-0.249977111117893"/>
        <bgColor indexed="64"/>
      </patternFill>
    </fill>
  </fills>
  <borders count="32">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ck">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s>
  <cellStyleXfs count="7">
    <xf numFmtId="0" fontId="0" fillId="0" borderId="0"/>
    <xf numFmtId="0" fontId="1" fillId="0" borderId="0"/>
    <xf numFmtId="165" fontId="1" fillId="0" borderId="0" applyFont="0" applyFill="0" applyBorder="0" applyAlignment="0" applyProtection="0"/>
    <xf numFmtId="0" fontId="37" fillId="0" borderId="0"/>
    <xf numFmtId="0" fontId="1" fillId="0" borderId="0"/>
    <xf numFmtId="0" fontId="54" fillId="0" borderId="0"/>
    <xf numFmtId="165" fontId="54" fillId="0" borderId="0" applyFont="0" applyFill="0" applyBorder="0" applyAlignment="0" applyProtection="0"/>
  </cellStyleXfs>
  <cellXfs count="401">
    <xf numFmtId="0" fontId="0" fillId="0" borderId="0" xfId="0"/>
    <xf numFmtId="0" fontId="1" fillId="0" borderId="0" xfId="1"/>
    <xf numFmtId="0" fontId="5" fillId="0" borderId="0" xfId="1" applyFont="1"/>
    <xf numFmtId="0" fontId="37" fillId="0" borderId="0" xfId="3"/>
    <xf numFmtId="0" fontId="40" fillId="0" borderId="9" xfId="3" applyFont="1" applyBorder="1" applyAlignment="1">
      <alignment horizontal="center"/>
    </xf>
    <xf numFmtId="0" fontId="40" fillId="0" borderId="10" xfId="3" applyFont="1" applyBorder="1" applyAlignment="1">
      <alignment horizontal="center"/>
    </xf>
    <xf numFmtId="0" fontId="40" fillId="0" borderId="11" xfId="3" applyFont="1" applyBorder="1" applyAlignment="1">
      <alignment horizontal="center"/>
    </xf>
    <xf numFmtId="0" fontId="40" fillId="0" borderId="12" xfId="3" applyFont="1" applyBorder="1" applyAlignment="1">
      <alignment horizontal="center"/>
    </xf>
    <xf numFmtId="0" fontId="40" fillId="0" borderId="13" xfId="3" applyFont="1" applyBorder="1" applyAlignment="1">
      <alignment horizontal="center"/>
    </xf>
    <xf numFmtId="0" fontId="40" fillId="10" borderId="15" xfId="3" applyFont="1" applyFill="1" applyBorder="1" applyAlignment="1">
      <alignment horizontal="center"/>
    </xf>
    <xf numFmtId="0" fontId="40" fillId="0" borderId="16" xfId="3" applyFont="1" applyBorder="1" applyAlignment="1">
      <alignment horizontal="center"/>
    </xf>
    <xf numFmtId="0" fontId="40" fillId="0" borderId="16" xfId="3" applyFont="1" applyBorder="1" applyAlignment="1">
      <alignment horizontal="center" vertical="center"/>
    </xf>
    <xf numFmtId="0" fontId="40" fillId="0" borderId="17" xfId="3" applyFont="1" applyBorder="1" applyAlignment="1">
      <alignment horizontal="center" vertical="center"/>
    </xf>
    <xf numFmtId="0" fontId="40" fillId="10" borderId="20" xfId="3" applyFont="1" applyFill="1" applyBorder="1" applyAlignment="1">
      <alignment horizontal="center"/>
    </xf>
    <xf numFmtId="0" fontId="40" fillId="0" borderId="21" xfId="3" applyFont="1" applyBorder="1" applyAlignment="1">
      <alignment horizontal="center"/>
    </xf>
    <xf numFmtId="0" fontId="40" fillId="0" borderId="21" xfId="3" applyFont="1" applyBorder="1" applyAlignment="1">
      <alignment horizontal="center" vertical="center"/>
    </xf>
    <xf numFmtId="0" fontId="40" fillId="10" borderId="24" xfId="3" applyFont="1" applyFill="1" applyBorder="1" applyAlignment="1">
      <alignment horizontal="center"/>
    </xf>
    <xf numFmtId="0" fontId="40" fillId="0" borderId="17" xfId="3" applyFont="1" applyBorder="1" applyAlignment="1">
      <alignment horizontal="center"/>
    </xf>
    <xf numFmtId="0" fontId="40" fillId="10" borderId="25" xfId="3" applyFont="1" applyFill="1" applyBorder="1" applyAlignment="1">
      <alignment horizontal="center"/>
    </xf>
    <xf numFmtId="0" fontId="40" fillId="10" borderId="27" xfId="3" applyFont="1" applyFill="1" applyBorder="1" applyAlignment="1">
      <alignment horizontal="center"/>
    </xf>
    <xf numFmtId="0" fontId="40" fillId="0" borderId="28" xfId="3" applyFont="1" applyBorder="1" applyAlignment="1">
      <alignment horizontal="center" vertical="center"/>
    </xf>
    <xf numFmtId="0" fontId="40" fillId="0" borderId="29" xfId="3" applyFont="1" applyBorder="1" applyAlignment="1">
      <alignment horizontal="center" vertical="center"/>
    </xf>
    <xf numFmtId="0" fontId="40" fillId="0" borderId="29" xfId="3" applyFont="1" applyBorder="1" applyAlignment="1">
      <alignment horizontal="center"/>
    </xf>
    <xf numFmtId="49" fontId="5" fillId="0" borderId="0" xfId="0" applyNumberFormat="1" applyFont="1" applyFill="1" applyAlignment="1">
      <alignment vertical="top"/>
    </xf>
    <xf numFmtId="0" fontId="5" fillId="0" borderId="0" xfId="0" applyFont="1" applyFill="1" applyAlignment="1">
      <alignment vertical="top"/>
    </xf>
    <xf numFmtId="0" fontId="1" fillId="0" borderId="0" xfId="0" applyFont="1" applyFill="1" applyAlignment="1">
      <alignment vertical="top"/>
    </xf>
    <xf numFmtId="0" fontId="43" fillId="0" borderId="0" xfId="0" applyFont="1" applyFill="1" applyAlignment="1">
      <alignment vertical="top"/>
    </xf>
    <xf numFmtId="0" fontId="5" fillId="0" borderId="0" xfId="0" applyFont="1" applyFill="1" applyAlignment="1">
      <alignment horizontal="left"/>
    </xf>
    <xf numFmtId="0" fontId="4" fillId="0" borderId="0" xfId="0" applyFont="1" applyFill="1" applyAlignment="1">
      <alignment vertical="top"/>
    </xf>
    <xf numFmtId="49" fontId="44" fillId="0" borderId="0" xfId="0" applyNumberFormat="1" applyFont="1" applyFill="1" applyAlignment="1">
      <alignment horizontal="left"/>
    </xf>
    <xf numFmtId="0" fontId="44" fillId="0" borderId="0" xfId="0" applyFont="1" applyFill="1" applyAlignment="1">
      <alignment horizontal="left" vertical="center"/>
    </xf>
    <xf numFmtId="0" fontId="1" fillId="0" borderId="0" xfId="0" applyFont="1" applyFill="1"/>
    <xf numFmtId="0" fontId="44" fillId="0" borderId="0" xfId="0" applyFont="1" applyFill="1"/>
    <xf numFmtId="0" fontId="43" fillId="0" borderId="0" xfId="0" applyFont="1" applyFill="1"/>
    <xf numFmtId="0" fontId="9" fillId="0" borderId="0" xfId="0" applyFont="1" applyFill="1"/>
    <xf numFmtId="0" fontId="5" fillId="0" borderId="0" xfId="0" applyFont="1" applyFill="1" applyAlignment="1">
      <alignment vertical="center"/>
    </xf>
    <xf numFmtId="0" fontId="32" fillId="0" borderId="0" xfId="0" applyFont="1" applyFill="1" applyAlignment="1">
      <alignment vertical="center"/>
    </xf>
    <xf numFmtId="49" fontId="45" fillId="0" borderId="0" xfId="0" applyNumberFormat="1" applyFont="1" applyFill="1" applyAlignment="1">
      <alignment horizontal="right" vertical="center"/>
    </xf>
    <xf numFmtId="0" fontId="13" fillId="0" borderId="0" xfId="0" applyFont="1" applyFill="1" applyAlignment="1">
      <alignment vertical="center"/>
    </xf>
    <xf numFmtId="0" fontId="14" fillId="0" borderId="1" xfId="0" applyFont="1" applyFill="1" applyBorder="1" applyAlignment="1">
      <alignment vertical="center"/>
    </xf>
    <xf numFmtId="49" fontId="14" fillId="0" borderId="1" xfId="0" applyNumberFormat="1" applyFont="1" applyFill="1" applyBorder="1" applyAlignment="1">
      <alignment vertical="center"/>
    </xf>
    <xf numFmtId="0" fontId="0" fillId="0" borderId="1" xfId="0" applyFont="1" applyFill="1" applyBorder="1" applyAlignment="1">
      <alignment vertical="center"/>
    </xf>
    <xf numFmtId="0" fontId="15" fillId="0" borderId="1" xfId="0" applyFont="1" applyFill="1" applyBorder="1" applyAlignment="1">
      <alignment vertical="center"/>
    </xf>
    <xf numFmtId="49" fontId="14" fillId="0" borderId="1" xfId="2" applyNumberFormat="1" applyFont="1" applyFill="1" applyBorder="1" applyAlignment="1" applyProtection="1">
      <alignment vertical="center"/>
      <protection locked="0"/>
    </xf>
    <xf numFmtId="49" fontId="15" fillId="0" borderId="1" xfId="0" applyNumberFormat="1" applyFont="1" applyFill="1" applyBorder="1" applyAlignment="1">
      <alignment vertical="center"/>
    </xf>
    <xf numFmtId="0" fontId="14" fillId="0" borderId="1" xfId="2" applyNumberFormat="1" applyFont="1" applyFill="1" applyBorder="1" applyAlignment="1" applyProtection="1">
      <alignment horizontal="right" vertical="center"/>
      <protection locked="0"/>
    </xf>
    <xf numFmtId="49" fontId="16" fillId="0" borderId="1" xfId="0" applyNumberFormat="1" applyFont="1" applyFill="1" applyBorder="1" applyAlignment="1">
      <alignment horizontal="right" vertical="center"/>
    </xf>
    <xf numFmtId="0" fontId="14" fillId="0" borderId="0" xfId="0" applyFont="1" applyFill="1" applyAlignment="1">
      <alignment vertical="center"/>
    </xf>
    <xf numFmtId="0" fontId="17" fillId="0" borderId="0" xfId="0" applyFont="1" applyFill="1" applyAlignment="1">
      <alignment horizontal="righ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0" fillId="0" borderId="0" xfId="0" applyFont="1" applyFill="1" applyAlignment="1">
      <alignment vertical="center"/>
    </xf>
    <xf numFmtId="0" fontId="19" fillId="0" borderId="0" xfId="0" applyFont="1" applyFill="1" applyAlignment="1">
      <alignment horizontal="center" vertical="center"/>
    </xf>
    <xf numFmtId="0" fontId="19" fillId="0" borderId="0" xfId="0" applyFont="1" applyFill="1" applyAlignment="1">
      <alignment vertical="center"/>
    </xf>
    <xf numFmtId="0" fontId="20" fillId="0" borderId="0" xfId="0" applyFont="1" applyFill="1" applyAlignment="1">
      <alignment horizontal="center" vertical="center"/>
    </xf>
    <xf numFmtId="0" fontId="22" fillId="0" borderId="2" xfId="0" applyFont="1" applyFill="1" applyBorder="1" applyAlignment="1">
      <alignment vertical="center"/>
    </xf>
    <xf numFmtId="0" fontId="22" fillId="11" borderId="2" xfId="0" applyFont="1" applyFill="1" applyBorder="1" applyAlignment="1">
      <alignment horizontal="center" vertical="center"/>
    </xf>
    <xf numFmtId="0" fontId="28" fillId="0" borderId="2" xfId="0" applyFont="1" applyFill="1" applyBorder="1" applyAlignment="1">
      <alignment vertical="center"/>
    </xf>
    <xf numFmtId="0" fontId="24" fillId="0" borderId="2" xfId="0" applyFont="1" applyFill="1" applyBorder="1" applyAlignment="1">
      <alignment horizontal="center" vertical="center"/>
    </xf>
    <xf numFmtId="0" fontId="21" fillId="0" borderId="0" xfId="0" applyFont="1" applyFill="1" applyAlignment="1">
      <alignment vertical="center"/>
    </xf>
    <xf numFmtId="0" fontId="24" fillId="0" borderId="0" xfId="0" applyFont="1" applyFill="1" applyAlignment="1">
      <alignment vertical="center"/>
    </xf>
    <xf numFmtId="0" fontId="9" fillId="0" borderId="0" xfId="0" applyFont="1" applyFill="1" applyAlignment="1">
      <alignment vertical="center"/>
    </xf>
    <xf numFmtId="0" fontId="9" fillId="0" borderId="3" xfId="0" applyFont="1" applyFill="1" applyBorder="1" applyAlignment="1">
      <alignment vertical="center"/>
    </xf>
    <xf numFmtId="0" fontId="21" fillId="0" borderId="0" xfId="0" applyFont="1" applyFill="1" applyAlignment="1">
      <alignment horizontal="center" vertical="center"/>
    </xf>
    <xf numFmtId="0" fontId="28" fillId="0" borderId="0" xfId="0" applyFont="1" applyFill="1" applyAlignment="1">
      <alignment horizontal="center" vertical="center"/>
    </xf>
    <xf numFmtId="0" fontId="46" fillId="0" borderId="6" xfId="0" applyFont="1" applyFill="1" applyBorder="1" applyAlignment="1">
      <alignment horizontal="right" vertical="center"/>
    </xf>
    <xf numFmtId="0" fontId="20" fillId="0" borderId="0" xfId="0" applyFont="1" applyFill="1" applyAlignment="1">
      <alignment vertical="center"/>
    </xf>
    <xf numFmtId="0" fontId="9" fillId="0" borderId="5" xfId="0" applyFont="1" applyFill="1" applyBorder="1" applyAlignment="1">
      <alignment vertical="center"/>
    </xf>
    <xf numFmtId="0" fontId="28" fillId="0" borderId="0" xfId="0" applyFont="1" applyFill="1" applyAlignment="1">
      <alignment vertical="center"/>
    </xf>
    <xf numFmtId="0" fontId="23" fillId="0" borderId="7" xfId="0" applyFont="1" applyFill="1" applyBorder="1" applyAlignment="1">
      <alignment horizontal="center" vertical="center"/>
    </xf>
    <xf numFmtId="0" fontId="24" fillId="0" borderId="0" xfId="0" applyFont="1" applyFill="1" applyAlignment="1">
      <alignment horizontal="left" vertical="center"/>
    </xf>
    <xf numFmtId="0" fontId="18" fillId="0" borderId="0" xfId="0" applyFont="1" applyFill="1" applyAlignment="1">
      <alignment horizontal="right" vertical="center"/>
    </xf>
    <xf numFmtId="0" fontId="9" fillId="0" borderId="7" xfId="0" applyFont="1" applyFill="1" applyBorder="1" applyAlignment="1">
      <alignment vertical="center"/>
    </xf>
    <xf numFmtId="0" fontId="46" fillId="0" borderId="2" xfId="0" applyFont="1" applyFill="1" applyBorder="1" applyAlignment="1">
      <alignment horizontal="right" vertical="center"/>
    </xf>
    <xf numFmtId="0" fontId="25" fillId="0" borderId="2" xfId="0" applyFont="1" applyFill="1" applyBorder="1" applyAlignment="1">
      <alignment horizontal="center" vertical="center"/>
    </xf>
    <xf numFmtId="0" fontId="9" fillId="0" borderId="2" xfId="0" applyFont="1" applyFill="1" applyBorder="1" applyAlignment="1">
      <alignment vertical="center"/>
    </xf>
    <xf numFmtId="0" fontId="21" fillId="0" borderId="2" xfId="0" applyFont="1" applyFill="1" applyBorder="1" applyAlignment="1">
      <alignment vertical="center"/>
    </xf>
    <xf numFmtId="0" fontId="24" fillId="0" borderId="6" xfId="0" applyFont="1" applyFill="1" applyBorder="1" applyAlignment="1">
      <alignment horizontal="center" vertical="center"/>
    </xf>
    <xf numFmtId="0" fontId="24" fillId="0" borderId="7" xfId="0" applyFont="1" applyFill="1" applyBorder="1" applyAlignment="1">
      <alignment vertical="center"/>
    </xf>
    <xf numFmtId="0" fontId="21" fillId="0" borderId="0" xfId="0" applyFont="1" applyFill="1" applyAlignment="1">
      <alignment horizontal="left" vertical="center"/>
    </xf>
    <xf numFmtId="0" fontId="9" fillId="0" borderId="30" xfId="0" applyFont="1" applyFill="1" applyBorder="1" applyAlignment="1">
      <alignment vertical="center"/>
    </xf>
    <xf numFmtId="0" fontId="1" fillId="0" borderId="2" xfId="0" applyFont="1" applyFill="1" applyBorder="1" applyAlignment="1">
      <alignment vertical="center"/>
    </xf>
    <xf numFmtId="0" fontId="47" fillId="0" borderId="0" xfId="0" applyFont="1" applyFill="1" applyAlignment="1">
      <alignment vertical="center"/>
    </xf>
    <xf numFmtId="0" fontId="46" fillId="0" borderId="0" xfId="0" applyFont="1" applyFill="1" applyAlignment="1">
      <alignment horizontal="right" vertical="center"/>
    </xf>
    <xf numFmtId="0" fontId="25" fillId="0" borderId="0" xfId="0" applyFont="1" applyFill="1" applyAlignment="1">
      <alignment horizontal="center" vertical="center"/>
    </xf>
    <xf numFmtId="0" fontId="24" fillId="0" borderId="0" xfId="0" applyFont="1" applyFill="1" applyAlignment="1">
      <alignment horizontal="center" vertical="center"/>
    </xf>
    <xf numFmtId="0" fontId="5" fillId="0" borderId="2" xfId="0" applyFont="1" applyFill="1" applyBorder="1" applyAlignment="1">
      <alignment vertical="center"/>
    </xf>
    <xf numFmtId="0" fontId="24" fillId="0" borderId="7" xfId="0" applyFont="1" applyFill="1" applyBorder="1" applyAlignment="1">
      <alignment horizontal="left" vertical="center"/>
    </xf>
    <xf numFmtId="0" fontId="9" fillId="0" borderId="8" xfId="0" applyFont="1" applyFill="1" applyBorder="1" applyAlignment="1">
      <alignment vertical="center"/>
    </xf>
    <xf numFmtId="0" fontId="46" fillId="0" borderId="7" xfId="0" applyFont="1" applyFill="1" applyBorder="1" applyAlignment="1">
      <alignment horizontal="right" vertical="center"/>
    </xf>
    <xf numFmtId="0" fontId="30" fillId="0" borderId="0" xfId="0" applyFont="1" applyFill="1" applyAlignment="1">
      <alignment horizontal="left" vertical="center"/>
    </xf>
    <xf numFmtId="0" fontId="24" fillId="0" borderId="0" xfId="0" applyFont="1" applyFill="1" applyAlignment="1">
      <alignment horizontal="right" vertical="center"/>
    </xf>
    <xf numFmtId="0" fontId="24" fillId="0" borderId="2" xfId="0" applyFont="1" applyFill="1" applyBorder="1" applyAlignment="1">
      <alignment horizontal="right" vertical="center"/>
    </xf>
    <xf numFmtId="0" fontId="23" fillId="0" borderId="0" xfId="0" applyFont="1" applyFill="1" applyBorder="1" applyAlignment="1">
      <alignment horizontal="center" vertical="center"/>
    </xf>
    <xf numFmtId="0" fontId="22" fillId="0" borderId="0" xfId="0" applyFont="1" applyFill="1" applyAlignment="1">
      <alignment horizontal="center" vertical="center"/>
    </xf>
    <xf numFmtId="0" fontId="48" fillId="0" borderId="2" xfId="0" applyFont="1" applyFill="1" applyBorder="1" applyAlignment="1">
      <alignment vertical="center"/>
    </xf>
    <xf numFmtId="0" fontId="21" fillId="0" borderId="0" xfId="0" applyFont="1" applyFill="1" applyBorder="1" applyAlignment="1">
      <alignment horizontal="left" vertical="center"/>
    </xf>
    <xf numFmtId="0" fontId="22" fillId="0" borderId="0" xfId="0" applyFont="1" applyFill="1" applyAlignment="1">
      <alignment vertical="center"/>
    </xf>
    <xf numFmtId="0" fontId="21" fillId="0" borderId="0" xfId="0" applyFont="1" applyFill="1" applyBorder="1" applyAlignment="1">
      <alignment vertical="center"/>
    </xf>
    <xf numFmtId="0" fontId="30" fillId="0" borderId="0" xfId="0" applyFont="1" applyFill="1" applyBorder="1" applyAlignment="1">
      <alignment horizontal="left" vertical="center"/>
    </xf>
    <xf numFmtId="0" fontId="24" fillId="0" borderId="2" xfId="0" applyFont="1" applyFill="1" applyBorder="1" applyAlignment="1">
      <alignment vertical="center"/>
    </xf>
    <xf numFmtId="0" fontId="24" fillId="0" borderId="0" xfId="0" applyFont="1" applyFill="1" applyBorder="1" applyAlignment="1">
      <alignment vertical="center"/>
    </xf>
    <xf numFmtId="0" fontId="24" fillId="0" borderId="4" xfId="0" applyFont="1" applyFill="1" applyBorder="1" applyAlignment="1">
      <alignment vertical="center"/>
    </xf>
    <xf numFmtId="0" fontId="24" fillId="0" borderId="0" xfId="0" applyFont="1" applyFill="1" applyBorder="1" applyAlignment="1">
      <alignment horizontal="left" vertical="center"/>
    </xf>
    <xf numFmtId="49" fontId="21" fillId="0" borderId="0" xfId="0" applyNumberFormat="1" applyFont="1" applyFill="1" applyAlignment="1">
      <alignment horizontal="center" vertical="center"/>
    </xf>
    <xf numFmtId="1" fontId="21" fillId="0" borderId="0" xfId="0" applyNumberFormat="1" applyFont="1" applyFill="1" applyAlignment="1">
      <alignment horizontal="center" vertical="center"/>
    </xf>
    <xf numFmtId="49" fontId="21" fillId="0" borderId="0" xfId="0" applyNumberFormat="1" applyFont="1" applyFill="1" applyAlignment="1">
      <alignment vertical="center"/>
    </xf>
    <xf numFmtId="49" fontId="0" fillId="0" borderId="0" xfId="0" applyNumberFormat="1" applyFont="1" applyFill="1" applyAlignment="1">
      <alignment vertical="center"/>
    </xf>
    <xf numFmtId="49" fontId="24" fillId="0" borderId="0" xfId="0" applyNumberFormat="1" applyFont="1" applyFill="1" applyAlignment="1">
      <alignment horizontal="center" vertical="center"/>
    </xf>
    <xf numFmtId="49" fontId="24" fillId="0" borderId="0" xfId="0" applyNumberFormat="1" applyFont="1" applyFill="1" applyAlignment="1">
      <alignment vertical="center"/>
    </xf>
    <xf numFmtId="49" fontId="21" fillId="0" borderId="0" xfId="0" applyNumberFormat="1" applyFont="1" applyFill="1" applyBorder="1" applyAlignment="1">
      <alignment vertical="center"/>
    </xf>
    <xf numFmtId="49" fontId="24" fillId="0" borderId="6" xfId="0" applyNumberFormat="1" applyFont="1" applyFill="1" applyBorder="1" applyAlignment="1">
      <alignment vertical="center"/>
    </xf>
    <xf numFmtId="0" fontId="0" fillId="0" borderId="0" xfId="0" applyFill="1"/>
    <xf numFmtId="49" fontId="24" fillId="0" borderId="0" xfId="0" applyNumberFormat="1" applyFont="1" applyFill="1" applyBorder="1" applyAlignment="1">
      <alignment vertical="center"/>
    </xf>
    <xf numFmtId="0" fontId="20" fillId="0" borderId="0" xfId="0" applyFont="1" applyFill="1" applyAlignment="1">
      <alignment horizontal="right" vertical="center"/>
    </xf>
    <xf numFmtId="49" fontId="0" fillId="0" borderId="0" xfId="0" applyNumberFormat="1" applyFill="1" applyAlignment="1">
      <alignment vertical="center"/>
    </xf>
    <xf numFmtId="49" fontId="49" fillId="0" borderId="0" xfId="0" applyNumberFormat="1" applyFont="1" applyFill="1" applyAlignment="1">
      <alignment vertical="center"/>
    </xf>
    <xf numFmtId="49" fontId="50" fillId="0" borderId="0" xfId="0" applyNumberFormat="1" applyFont="1" applyFill="1" applyAlignment="1">
      <alignment vertical="center"/>
    </xf>
    <xf numFmtId="0" fontId="0" fillId="0" borderId="0" xfId="0" applyFill="1" applyAlignment="1">
      <alignment vertical="center"/>
    </xf>
    <xf numFmtId="0" fontId="10" fillId="0" borderId="0" xfId="0" applyFont="1" applyFill="1"/>
    <xf numFmtId="0" fontId="33" fillId="0" borderId="0" xfId="0" applyFont="1" applyFill="1"/>
    <xf numFmtId="0" fontId="18" fillId="0" borderId="0" xfId="0" applyFont="1" applyFill="1"/>
    <xf numFmtId="0" fontId="11" fillId="0" borderId="0" xfId="0" applyFont="1" applyFill="1"/>
    <xf numFmtId="0" fontId="1" fillId="0" borderId="0" xfId="0" applyFont="1" applyFill="1" applyAlignment="1">
      <alignment vertical="center"/>
    </xf>
    <xf numFmtId="49" fontId="2" fillId="0" borderId="0" xfId="0" applyNumberFormat="1" applyFont="1" applyAlignment="1">
      <alignment vertical="top"/>
    </xf>
    <xf numFmtId="49" fontId="3" fillId="0" borderId="0" xfId="0" applyNumberFormat="1" applyFont="1" applyAlignment="1">
      <alignment vertical="top"/>
    </xf>
    <xf numFmtId="49" fontId="4" fillId="0" borderId="0" xfId="0" applyNumberFormat="1" applyFont="1" applyAlignment="1">
      <alignment vertical="top"/>
    </xf>
    <xf numFmtId="49" fontId="4" fillId="0" borderId="0" xfId="0" applyNumberFormat="1" applyFont="1" applyFill="1" applyAlignment="1">
      <alignment vertical="top"/>
    </xf>
    <xf numFmtId="49" fontId="5" fillId="0" borderId="0" xfId="0" applyNumberFormat="1" applyFont="1" applyAlignment="1">
      <alignment vertical="top"/>
    </xf>
    <xf numFmtId="49" fontId="6" fillId="0" borderId="0" xfId="0" applyNumberFormat="1" applyFont="1" applyAlignment="1">
      <alignment horizontal="left"/>
    </xf>
    <xf numFmtId="49" fontId="51" fillId="0" borderId="0" xfId="0" applyNumberFormat="1" applyFont="1" applyAlignment="1">
      <alignment horizontal="center" vertical="top"/>
    </xf>
    <xf numFmtId="49" fontId="7" fillId="0" borderId="0" xfId="0" applyNumberFormat="1" applyFont="1" applyAlignment="1">
      <alignment horizontal="right" vertical="top"/>
    </xf>
    <xf numFmtId="0" fontId="4" fillId="0" borderId="0" xfId="0" applyFont="1" applyAlignment="1">
      <alignment vertical="top"/>
    </xf>
    <xf numFmtId="0" fontId="4" fillId="2" borderId="0" xfId="0" applyFont="1" applyFill="1" applyAlignment="1">
      <alignment vertical="top"/>
    </xf>
    <xf numFmtId="0" fontId="8" fillId="0" borderId="0" xfId="0" applyFont="1" applyAlignment="1">
      <alignment vertical="top"/>
    </xf>
    <xf numFmtId="49" fontId="8" fillId="0" borderId="0" xfId="0" applyNumberFormat="1" applyFont="1" applyAlignment="1">
      <alignment horizontal="left" vertical="center"/>
    </xf>
    <xf numFmtId="49" fontId="9" fillId="0" borderId="0" xfId="0" applyNumberFormat="1" applyFont="1"/>
    <xf numFmtId="49" fontId="9" fillId="0" borderId="0" xfId="0" applyNumberFormat="1" applyFont="1" applyFill="1"/>
    <xf numFmtId="49" fontId="5" fillId="0" borderId="0" xfId="0" applyNumberFormat="1" applyFont="1"/>
    <xf numFmtId="49" fontId="10" fillId="0" borderId="0" xfId="0" applyNumberFormat="1" applyFont="1"/>
    <xf numFmtId="0" fontId="9" fillId="0" borderId="0" xfId="0" applyFont="1"/>
    <xf numFmtId="49" fontId="12" fillId="3" borderId="0" xfId="0" applyNumberFormat="1" applyFont="1" applyFill="1" applyAlignment="1">
      <alignment vertical="center"/>
    </xf>
    <xf numFmtId="49" fontId="12" fillId="3" borderId="0" xfId="0" applyNumberFormat="1" applyFont="1" applyFill="1" applyAlignment="1">
      <alignment horizontal="right" vertical="center"/>
    </xf>
    <xf numFmtId="0" fontId="13" fillId="0" borderId="0" xfId="0" applyFont="1" applyAlignment="1">
      <alignment vertical="center"/>
    </xf>
    <xf numFmtId="49" fontId="14" fillId="0" borderId="1" xfId="0" applyNumberFormat="1" applyFont="1" applyBorder="1" applyAlignment="1">
      <alignment vertical="center"/>
    </xf>
    <xf numFmtId="49" fontId="1" fillId="0" borderId="1" xfId="0" applyNumberFormat="1" applyFont="1" applyBorder="1" applyAlignment="1">
      <alignment vertical="center"/>
    </xf>
    <xf numFmtId="0" fontId="14" fillId="0" borderId="1" xfId="0" applyFont="1" applyBorder="1" applyAlignment="1">
      <alignment horizontal="left" vertical="center"/>
    </xf>
    <xf numFmtId="0" fontId="14" fillId="0" borderId="0" xfId="0" applyFont="1" applyAlignment="1">
      <alignment vertical="center"/>
    </xf>
    <xf numFmtId="49" fontId="17" fillId="3" borderId="0" xfId="0" applyNumberFormat="1" applyFont="1" applyFill="1" applyAlignment="1">
      <alignment horizontal="right" vertical="center"/>
    </xf>
    <xf numFmtId="49" fontId="17" fillId="3" borderId="0" xfId="0" applyNumberFormat="1" applyFont="1" applyFill="1" applyAlignment="1">
      <alignment horizontal="center" vertical="center"/>
    </xf>
    <xf numFmtId="0" fontId="17" fillId="3" borderId="0" xfId="0" applyFont="1" applyFill="1" applyAlignment="1">
      <alignment horizontal="center" vertical="center"/>
    </xf>
    <xf numFmtId="49" fontId="17" fillId="0" borderId="0" xfId="0" applyNumberFormat="1" applyFont="1" applyFill="1" applyAlignment="1">
      <alignment horizontal="center" vertical="center"/>
    </xf>
    <xf numFmtId="49" fontId="17" fillId="3" borderId="0" xfId="0" applyNumberFormat="1" applyFont="1" applyFill="1" applyAlignment="1">
      <alignment horizontal="left" vertical="center"/>
    </xf>
    <xf numFmtId="49" fontId="17" fillId="3" borderId="0" xfId="0" applyNumberFormat="1" applyFont="1" applyFill="1" applyAlignment="1">
      <alignment vertical="center"/>
    </xf>
    <xf numFmtId="49" fontId="13" fillId="3" borderId="0" xfId="0" applyNumberFormat="1" applyFont="1" applyFill="1" applyAlignment="1">
      <alignment horizontal="right" vertical="center"/>
    </xf>
    <xf numFmtId="49" fontId="13" fillId="0" borderId="0" xfId="0" applyNumberFormat="1" applyFont="1" applyAlignment="1">
      <alignment horizontal="center" vertical="center"/>
    </xf>
    <xf numFmtId="0" fontId="13" fillId="0" borderId="0" xfId="0" applyFont="1" applyAlignment="1">
      <alignment horizontal="center" vertical="center"/>
    </xf>
    <xf numFmtId="49" fontId="13" fillId="0" borderId="0" xfId="0" applyNumberFormat="1" applyFont="1" applyFill="1" applyAlignment="1">
      <alignment horizontal="center" vertical="center"/>
    </xf>
    <xf numFmtId="49" fontId="13" fillId="0" borderId="0" xfId="0" applyNumberFormat="1" applyFont="1" applyAlignment="1">
      <alignment horizontal="left" vertical="center"/>
    </xf>
    <xf numFmtId="49" fontId="1" fillId="0" borderId="0" xfId="0" applyNumberFormat="1" applyFont="1" applyAlignment="1">
      <alignment vertical="center"/>
    </xf>
    <xf numFmtId="49" fontId="13" fillId="0" borderId="0" xfId="0" applyNumberFormat="1" applyFont="1" applyAlignment="1">
      <alignment vertical="center"/>
    </xf>
    <xf numFmtId="0" fontId="20" fillId="3" borderId="0" xfId="0" applyFont="1" applyFill="1" applyAlignment="1">
      <alignment horizontal="center" vertical="center"/>
    </xf>
    <xf numFmtId="0" fontId="21" fillId="0" borderId="2" xfId="0" applyFont="1" applyBorder="1" applyAlignment="1">
      <alignment vertical="center"/>
    </xf>
    <xf numFmtId="0" fontId="5" fillId="4" borderId="2" xfId="0" applyFont="1" applyFill="1" applyBorder="1" applyAlignment="1">
      <alignment horizontal="center" vertical="center"/>
    </xf>
    <xf numFmtId="0" fontId="26" fillId="0" borderId="2" xfId="0" applyFont="1" applyBorder="1" applyAlignment="1">
      <alignment vertical="center"/>
    </xf>
    <xf numFmtId="0" fontId="22" fillId="5" borderId="2" xfId="0" applyFont="1" applyFill="1" applyBorder="1" applyAlignment="1">
      <alignment vertical="center"/>
    </xf>
    <xf numFmtId="0" fontId="31" fillId="5" borderId="2" xfId="0" applyFont="1" applyFill="1" applyBorder="1" applyAlignment="1">
      <alignment vertical="center"/>
    </xf>
    <xf numFmtId="0" fontId="22" fillId="0" borderId="2" xfId="0" applyFont="1" applyBorder="1" applyAlignment="1">
      <alignment horizontal="center" vertical="center"/>
    </xf>
    <xf numFmtId="0" fontId="22" fillId="0" borderId="0" xfId="0" applyFont="1" applyAlignment="1">
      <alignment vertical="center"/>
    </xf>
    <xf numFmtId="0" fontId="22" fillId="5" borderId="0" xfId="0" applyFont="1" applyFill="1" applyAlignment="1">
      <alignment vertical="center"/>
    </xf>
    <xf numFmtId="0" fontId="21" fillId="6" borderId="0" xfId="0" applyFont="1" applyFill="1" applyAlignment="1">
      <alignment vertical="center"/>
    </xf>
    <xf numFmtId="0" fontId="9" fillId="6" borderId="0" xfId="0" applyFont="1" applyFill="1" applyAlignment="1">
      <alignment vertical="center"/>
    </xf>
    <xf numFmtId="0" fontId="9" fillId="0" borderId="0" xfId="0" applyFont="1" applyAlignment="1">
      <alignment vertical="center"/>
    </xf>
    <xf numFmtId="0" fontId="9" fillId="2" borderId="3" xfId="0" applyFont="1" applyFill="1" applyBorder="1" applyAlignment="1">
      <alignment vertical="center"/>
    </xf>
    <xf numFmtId="0" fontId="9" fillId="0" borderId="3" xfId="0" applyFont="1" applyBorder="1" applyAlignment="1">
      <alignment vertical="center"/>
    </xf>
    <xf numFmtId="0" fontId="21" fillId="3" borderId="0" xfId="0" applyFont="1" applyFill="1" applyAlignment="1">
      <alignment horizontal="center" vertical="center"/>
    </xf>
    <xf numFmtId="0" fontId="21" fillId="0" borderId="0" xfId="0" applyFont="1" applyAlignment="1">
      <alignment horizontal="center" vertical="center"/>
    </xf>
    <xf numFmtId="0" fontId="31" fillId="5" borderId="0" xfId="0" applyFont="1" applyFill="1" applyAlignment="1">
      <alignment vertical="center"/>
    </xf>
    <xf numFmtId="0" fontId="12" fillId="5" borderId="0" xfId="0" applyFont="1" applyFill="1" applyAlignment="1">
      <alignment horizontal="right" vertical="center"/>
    </xf>
    <xf numFmtId="0" fontId="52" fillId="7" borderId="4" xfId="0" applyFont="1" applyFill="1" applyBorder="1" applyAlignment="1">
      <alignment horizontal="right" vertical="center"/>
    </xf>
    <xf numFmtId="0" fontId="22" fillId="0" borderId="2" xfId="0" applyFont="1" applyBorder="1" applyAlignment="1">
      <alignment vertical="center"/>
    </xf>
    <xf numFmtId="0" fontId="9" fillId="2" borderId="5" xfId="0" applyFont="1" applyFill="1" applyBorder="1" applyAlignment="1">
      <alignment vertical="center"/>
    </xf>
    <xf numFmtId="0" fontId="9" fillId="0" borderId="5" xfId="0" applyFont="1" applyBorder="1" applyAlignment="1">
      <alignment vertical="center"/>
    </xf>
    <xf numFmtId="0" fontId="21" fillId="0" borderId="2" xfId="0" applyFont="1" applyFill="1" applyBorder="1" applyAlignment="1">
      <alignment horizontal="center" vertical="center"/>
    </xf>
    <xf numFmtId="0" fontId="22" fillId="0" borderId="6" xfId="0" applyFont="1" applyBorder="1" applyAlignment="1">
      <alignment horizontal="center" vertical="center"/>
    </xf>
    <xf numFmtId="0" fontId="22" fillId="0" borderId="0" xfId="0" applyFont="1" applyAlignment="1">
      <alignment horizontal="center" vertical="center"/>
    </xf>
    <xf numFmtId="0" fontId="22" fillId="0" borderId="7" xfId="0" applyFont="1" applyBorder="1" applyAlignment="1">
      <alignment horizontal="left" vertical="center"/>
    </xf>
    <xf numFmtId="0" fontId="12" fillId="0" borderId="0" xfId="0" applyFont="1" applyAlignment="1">
      <alignment horizontal="right" vertical="center"/>
    </xf>
    <xf numFmtId="0" fontId="52" fillId="7" borderId="7" xfId="0" applyFont="1" applyFill="1" applyBorder="1" applyAlignment="1">
      <alignment horizontal="right" vertical="center"/>
    </xf>
    <xf numFmtId="0" fontId="27" fillId="0" borderId="2" xfId="0" applyFont="1" applyBorder="1" applyAlignment="1">
      <alignment vertical="center"/>
    </xf>
    <xf numFmtId="0" fontId="26" fillId="8" borderId="2" xfId="0" applyFont="1" applyFill="1" applyBorder="1" applyAlignment="1">
      <alignment vertical="center"/>
    </xf>
    <xf numFmtId="0" fontId="22" fillId="0" borderId="7" xfId="0" applyFont="1" applyBorder="1" applyAlignment="1">
      <alignment vertical="center"/>
    </xf>
    <xf numFmtId="0" fontId="9" fillId="9" borderId="0" xfId="0" applyFont="1" applyFill="1" applyAlignment="1">
      <alignment vertical="center"/>
    </xf>
    <xf numFmtId="0" fontId="21" fillId="0" borderId="0" xfId="0" applyFont="1" applyAlignment="1">
      <alignment vertical="center"/>
    </xf>
    <xf numFmtId="0" fontId="22" fillId="0" borderId="6" xfId="0" applyFont="1" applyBorder="1" applyAlignment="1">
      <alignment vertical="center"/>
    </xf>
    <xf numFmtId="0" fontId="29" fillId="0" borderId="7" xfId="0" applyFont="1" applyBorder="1" applyAlignment="1">
      <alignment horizontal="right" vertical="center"/>
    </xf>
    <xf numFmtId="0" fontId="22" fillId="6" borderId="0" xfId="0" applyFont="1" applyFill="1" applyAlignment="1">
      <alignment horizontal="center" vertical="center"/>
    </xf>
    <xf numFmtId="0" fontId="22" fillId="6" borderId="0" xfId="0" applyFont="1" applyFill="1" applyBorder="1" applyAlignment="1">
      <alignment vertical="center"/>
    </xf>
    <xf numFmtId="0" fontId="9" fillId="2" borderId="8" xfId="0" applyFont="1" applyFill="1" applyBorder="1" applyAlignment="1">
      <alignment vertical="center"/>
    </xf>
    <xf numFmtId="0" fontId="9" fillId="0" borderId="2" xfId="0" applyFont="1" applyBorder="1" applyAlignment="1">
      <alignment vertical="center"/>
    </xf>
    <xf numFmtId="0" fontId="22" fillId="0" borderId="0" xfId="0" applyFont="1" applyAlignment="1">
      <alignment horizontal="left" vertical="center"/>
    </xf>
    <xf numFmtId="0" fontId="29" fillId="0" borderId="0" xfId="0" applyFont="1" applyAlignment="1">
      <alignment horizontal="right" vertical="center"/>
    </xf>
    <xf numFmtId="0" fontId="22" fillId="8" borderId="2" xfId="0" applyFont="1" applyFill="1" applyBorder="1" applyAlignment="1">
      <alignment vertical="center"/>
    </xf>
    <xf numFmtId="0" fontId="52" fillId="7" borderId="0" xfId="0" applyFont="1" applyFill="1" applyBorder="1" applyAlignment="1">
      <alignment horizontal="right" vertical="center"/>
    </xf>
    <xf numFmtId="0" fontId="22" fillId="0" borderId="0" xfId="0" applyFont="1" applyBorder="1" applyAlignment="1">
      <alignment vertical="center"/>
    </xf>
    <xf numFmtId="0" fontId="21" fillId="6" borderId="0" xfId="0" applyFont="1" applyFill="1" applyBorder="1" applyAlignment="1">
      <alignment vertical="center"/>
    </xf>
    <xf numFmtId="0" fontId="9" fillId="6" borderId="0" xfId="0" applyFont="1" applyFill="1" applyBorder="1" applyAlignment="1">
      <alignment vertical="center"/>
    </xf>
    <xf numFmtId="0" fontId="9" fillId="0" borderId="0" xfId="0" applyFont="1" applyBorder="1" applyAlignment="1">
      <alignment vertical="center"/>
    </xf>
    <xf numFmtId="0" fontId="28" fillId="0" borderId="2" xfId="0" applyFont="1" applyBorder="1" applyAlignment="1">
      <alignment vertical="center"/>
    </xf>
    <xf numFmtId="0" fontId="28" fillId="0" borderId="2" xfId="0" applyFont="1" applyFill="1" applyBorder="1" applyAlignment="1">
      <alignment horizontal="center" vertical="center"/>
    </xf>
    <xf numFmtId="0" fontId="29" fillId="6" borderId="0" xfId="0" applyFont="1" applyFill="1" applyAlignment="1">
      <alignment horizontal="right" vertical="center"/>
    </xf>
    <xf numFmtId="0" fontId="29" fillId="0" borderId="0" xfId="0" applyFont="1" applyAlignment="1">
      <alignment vertical="center"/>
    </xf>
    <xf numFmtId="0" fontId="21" fillId="0" borderId="0" xfId="0" applyFont="1" applyBorder="1" applyAlignment="1">
      <alignment horizontal="right" vertical="center"/>
    </xf>
    <xf numFmtId="0" fontId="9" fillId="0" borderId="8" xfId="0" applyFont="1" applyBorder="1" applyAlignment="1">
      <alignment vertical="center"/>
    </xf>
    <xf numFmtId="0" fontId="52" fillId="7" borderId="0" xfId="0" applyFont="1" applyFill="1" applyAlignment="1">
      <alignment horizontal="right" vertical="center"/>
    </xf>
    <xf numFmtId="0" fontId="22" fillId="0" borderId="2" xfId="0" applyFont="1" applyBorder="1" applyAlignment="1">
      <alignment horizontal="left" vertical="center"/>
    </xf>
    <xf numFmtId="0" fontId="22" fillId="6" borderId="0" xfId="0" applyFont="1" applyFill="1" applyBorder="1" applyAlignment="1">
      <alignment horizontal="center" vertical="center"/>
    </xf>
    <xf numFmtId="0" fontId="5" fillId="6" borderId="0" xfId="0" applyFont="1" applyFill="1" applyBorder="1" applyAlignment="1">
      <alignment vertical="center"/>
    </xf>
    <xf numFmtId="0" fontId="22" fillId="0" borderId="0" xfId="0" applyFont="1" applyBorder="1" applyAlignment="1">
      <alignment horizontal="right"/>
    </xf>
    <xf numFmtId="0" fontId="5" fillId="6" borderId="0" xfId="0" applyFont="1" applyFill="1" applyBorder="1" applyAlignment="1">
      <alignment horizontal="left" vertical="center"/>
    </xf>
    <xf numFmtId="0" fontId="9" fillId="6" borderId="0" xfId="0" applyFont="1" applyFill="1" applyBorder="1" applyAlignment="1">
      <alignment horizontal="left" vertical="center"/>
    </xf>
    <xf numFmtId="0" fontId="1" fillId="0" borderId="0" xfId="0" applyFont="1"/>
    <xf numFmtId="0" fontId="5" fillId="0" borderId="0" xfId="0" applyFont="1"/>
    <xf numFmtId="0" fontId="5" fillId="5" borderId="0" xfId="0" applyFont="1" applyFill="1"/>
    <xf numFmtId="0" fontId="31" fillId="5" borderId="0" xfId="0" applyFont="1" applyFill="1"/>
    <xf numFmtId="0" fontId="12" fillId="0" borderId="0" xfId="0" applyFont="1"/>
    <xf numFmtId="0" fontId="5" fillId="0" borderId="0" xfId="0" applyFont="1" applyBorder="1"/>
    <xf numFmtId="0" fontId="9" fillId="0" borderId="0" xfId="0" applyFont="1" applyBorder="1"/>
    <xf numFmtId="0" fontId="1" fillId="0" borderId="0" xfId="0" applyFont="1" applyBorder="1"/>
    <xf numFmtId="0" fontId="1" fillId="5" borderId="0" xfId="0" applyFont="1" applyFill="1"/>
    <xf numFmtId="0" fontId="17" fillId="0" borderId="0" xfId="0" applyFont="1"/>
    <xf numFmtId="0" fontId="21" fillId="0" borderId="0" xfId="0" applyFont="1" applyBorder="1" applyAlignment="1">
      <alignment vertical="center"/>
    </xf>
    <xf numFmtId="0" fontId="10" fillId="0" borderId="0" xfId="0" applyFont="1"/>
    <xf numFmtId="0" fontId="53" fillId="0" borderId="0" xfId="0" applyFont="1"/>
    <xf numFmtId="49" fontId="2" fillId="0" borderId="0" xfId="5" applyNumberFormat="1" applyFont="1" applyAlignment="1">
      <alignment vertical="top"/>
    </xf>
    <xf numFmtId="49" fontId="3" fillId="0" borderId="0" xfId="5" applyNumberFormat="1" applyFont="1" applyAlignment="1">
      <alignment vertical="top"/>
    </xf>
    <xf numFmtId="49" fontId="4" fillId="0" borderId="0" xfId="5" applyNumberFormat="1" applyFont="1" applyAlignment="1">
      <alignment vertical="top"/>
    </xf>
    <xf numFmtId="49" fontId="4" fillId="0" borderId="0" xfId="5" applyNumberFormat="1" applyFont="1" applyFill="1" applyAlignment="1">
      <alignment vertical="top"/>
    </xf>
    <xf numFmtId="49" fontId="5" fillId="0" borderId="0" xfId="5" applyNumberFormat="1" applyFont="1" applyAlignment="1">
      <alignment vertical="top"/>
    </xf>
    <xf numFmtId="49" fontId="6" fillId="0" borderId="0" xfId="5" applyNumberFormat="1" applyFont="1" applyAlignment="1">
      <alignment horizontal="left"/>
    </xf>
    <xf numFmtId="49" fontId="51" fillId="0" borderId="0" xfId="5" applyNumberFormat="1" applyFont="1" applyAlignment="1">
      <alignment horizontal="center" vertical="top"/>
    </xf>
    <xf numFmtId="49" fontId="7" fillId="0" borderId="0" xfId="5" applyNumberFormat="1" applyFont="1" applyAlignment="1">
      <alignment horizontal="right" vertical="top"/>
    </xf>
    <xf numFmtId="0" fontId="4" fillId="0" borderId="0" xfId="5" applyFont="1" applyAlignment="1">
      <alignment vertical="top"/>
    </xf>
    <xf numFmtId="0" fontId="4" fillId="2" borderId="0" xfId="5" applyFont="1" applyFill="1" applyAlignment="1">
      <alignment vertical="top"/>
    </xf>
    <xf numFmtId="0" fontId="8" fillId="0" borderId="0" xfId="5" applyFont="1" applyAlignment="1">
      <alignment vertical="top"/>
    </xf>
    <xf numFmtId="49" fontId="8" fillId="0" borderId="0" xfId="5" applyNumberFormat="1" applyFont="1" applyAlignment="1">
      <alignment horizontal="left" vertical="center"/>
    </xf>
    <xf numFmtId="49" fontId="9" fillId="0" borderId="0" xfId="5" applyNumberFormat="1" applyFont="1"/>
    <xf numFmtId="49" fontId="9" fillId="0" borderId="0" xfId="5" applyNumberFormat="1" applyFont="1" applyFill="1"/>
    <xf numFmtId="49" fontId="5" fillId="0" borderId="0" xfId="5" applyNumberFormat="1" applyFont="1"/>
    <xf numFmtId="49" fontId="10" fillId="0" borderId="0" xfId="5" applyNumberFormat="1" applyFont="1"/>
    <xf numFmtId="0" fontId="9" fillId="0" borderId="0" xfId="5" applyFont="1"/>
    <xf numFmtId="49" fontId="12" fillId="3" borderId="0" xfId="5" applyNumberFormat="1" applyFont="1" applyFill="1" applyAlignment="1">
      <alignment vertical="center"/>
    </xf>
    <xf numFmtId="49" fontId="12" fillId="3" borderId="0" xfId="5" applyNumberFormat="1" applyFont="1" applyFill="1" applyAlignment="1">
      <alignment horizontal="right" vertical="center"/>
    </xf>
    <xf numFmtId="0" fontId="13" fillId="0" borderId="0" xfId="5" applyFont="1" applyAlignment="1">
      <alignment vertical="center"/>
    </xf>
    <xf numFmtId="49" fontId="14" fillId="0" borderId="1" xfId="5" applyNumberFormat="1" applyFont="1" applyFill="1" applyBorder="1" applyAlignment="1">
      <alignment vertical="center"/>
    </xf>
    <xf numFmtId="49" fontId="14" fillId="0" borderId="1" xfId="5" applyNumberFormat="1" applyFont="1" applyBorder="1" applyAlignment="1">
      <alignment vertical="center"/>
    </xf>
    <xf numFmtId="49" fontId="1" fillId="0" borderId="1" xfId="5" applyNumberFormat="1" applyFont="1" applyBorder="1" applyAlignment="1">
      <alignment vertical="center"/>
    </xf>
    <xf numFmtId="49" fontId="14" fillId="0" borderId="1" xfId="6" applyNumberFormat="1" applyFont="1" applyBorder="1" applyAlignment="1" applyProtection="1">
      <alignment vertical="center"/>
      <protection locked="0"/>
    </xf>
    <xf numFmtId="0" fontId="14" fillId="0" borderId="1" xfId="6" applyNumberFormat="1" applyFont="1" applyBorder="1" applyAlignment="1" applyProtection="1">
      <alignment horizontal="right" vertical="center"/>
      <protection locked="0"/>
    </xf>
    <xf numFmtId="0" fontId="14" fillId="0" borderId="1" xfId="5" applyFont="1" applyBorder="1" applyAlignment="1">
      <alignment horizontal="left" vertical="center"/>
    </xf>
    <xf numFmtId="0" fontId="14" fillId="0" borderId="0" xfId="5" applyFont="1" applyAlignment="1">
      <alignment vertical="center"/>
    </xf>
    <xf numFmtId="49" fontId="17" fillId="3" borderId="0" xfId="5" applyNumberFormat="1" applyFont="1" applyFill="1" applyAlignment="1">
      <alignment horizontal="right" vertical="center"/>
    </xf>
    <xf numFmtId="49" fontId="17" fillId="3" borderId="0" xfId="5" applyNumberFormat="1" applyFont="1" applyFill="1" applyAlignment="1">
      <alignment horizontal="center" vertical="center"/>
    </xf>
    <xf numFmtId="0" fontId="17" fillId="3" borderId="0" xfId="5" applyFont="1" applyFill="1" applyAlignment="1">
      <alignment horizontal="center" vertical="center"/>
    </xf>
    <xf numFmtId="49" fontId="17" fillId="0" borderId="0" xfId="5" applyNumberFormat="1" applyFont="1" applyFill="1" applyAlignment="1">
      <alignment horizontal="center" vertical="center"/>
    </xf>
    <xf numFmtId="49" fontId="17" fillId="3" borderId="0" xfId="5" applyNumberFormat="1" applyFont="1" applyFill="1" applyAlignment="1">
      <alignment horizontal="left" vertical="center"/>
    </xf>
    <xf numFmtId="49" fontId="17" fillId="3" borderId="0" xfId="5" applyNumberFormat="1" applyFont="1" applyFill="1" applyAlignment="1">
      <alignment vertical="center"/>
    </xf>
    <xf numFmtId="49" fontId="13" fillId="3" borderId="0" xfId="5" applyNumberFormat="1" applyFont="1" applyFill="1" applyAlignment="1">
      <alignment horizontal="right" vertical="center"/>
    </xf>
    <xf numFmtId="49" fontId="13" fillId="0" borderId="0" xfId="5" applyNumberFormat="1" applyFont="1" applyAlignment="1">
      <alignment horizontal="center" vertical="center"/>
    </xf>
    <xf numFmtId="0" fontId="13" fillId="0" borderId="0" xfId="5" applyFont="1" applyAlignment="1">
      <alignment horizontal="center" vertical="center"/>
    </xf>
    <xf numFmtId="49" fontId="13" fillId="0" borderId="0" xfId="5" applyNumberFormat="1" applyFont="1" applyFill="1" applyAlignment="1">
      <alignment horizontal="center" vertical="center"/>
    </xf>
    <xf numFmtId="49" fontId="13" fillId="0" borderId="0" xfId="5" applyNumberFormat="1" applyFont="1" applyAlignment="1">
      <alignment horizontal="left" vertical="center"/>
    </xf>
    <xf numFmtId="49" fontId="1" fillId="0" borderId="0" xfId="5" applyNumberFormat="1" applyFont="1" applyAlignment="1">
      <alignment vertical="center"/>
    </xf>
    <xf numFmtId="49" fontId="13" fillId="0" borderId="0" xfId="5" applyNumberFormat="1" applyFont="1" applyAlignment="1">
      <alignment vertical="center"/>
    </xf>
    <xf numFmtId="0" fontId="20" fillId="3" borderId="0" xfId="5" applyFont="1" applyFill="1" applyAlignment="1">
      <alignment horizontal="center" vertical="center"/>
    </xf>
    <xf numFmtId="0" fontId="21" fillId="0" borderId="2" xfId="5" applyFont="1" applyBorder="1" applyAlignment="1">
      <alignment vertical="center"/>
    </xf>
    <xf numFmtId="0" fontId="5" fillId="4" borderId="2" xfId="5" applyFont="1" applyFill="1" applyBorder="1" applyAlignment="1">
      <alignment horizontal="center" vertical="center"/>
    </xf>
    <xf numFmtId="0" fontId="26" fillId="0" borderId="2" xfId="5" applyFont="1" applyBorder="1" applyAlignment="1">
      <alignment vertical="center"/>
    </xf>
    <xf numFmtId="0" fontId="22" fillId="5" borderId="2" xfId="5" applyFont="1" applyFill="1" applyBorder="1" applyAlignment="1">
      <alignment vertical="center"/>
    </xf>
    <xf numFmtId="0" fontId="31" fillId="5" borderId="2" xfId="5" applyFont="1" applyFill="1" applyBorder="1" applyAlignment="1">
      <alignment vertical="center"/>
    </xf>
    <xf numFmtId="0" fontId="22" fillId="0" borderId="2" xfId="5" applyFont="1" applyBorder="1" applyAlignment="1">
      <alignment horizontal="center" vertical="center"/>
    </xf>
    <xf numFmtId="0" fontId="22" fillId="0" borderId="0" xfId="5" applyFont="1" applyAlignment="1">
      <alignment vertical="center"/>
    </xf>
    <xf numFmtId="0" fontId="22" fillId="5" borderId="0" xfId="5" applyFont="1" applyFill="1" applyAlignment="1">
      <alignment vertical="center"/>
    </xf>
    <xf numFmtId="0" fontId="21" fillId="6" borderId="0" xfId="5" applyFont="1" applyFill="1" applyAlignment="1">
      <alignment vertical="center"/>
    </xf>
    <xf numFmtId="0" fontId="9" fillId="6" borderId="0" xfId="5" applyFont="1" applyFill="1" applyAlignment="1">
      <alignment vertical="center"/>
    </xf>
    <xf numFmtId="0" fontId="9" fillId="0" borderId="0" xfId="5" applyFont="1" applyAlignment="1">
      <alignment vertical="center"/>
    </xf>
    <xf numFmtId="0" fontId="9" fillId="2" borderId="3" xfId="5" applyFont="1" applyFill="1" applyBorder="1" applyAlignment="1">
      <alignment vertical="center"/>
    </xf>
    <xf numFmtId="0" fontId="9" fillId="0" borderId="3" xfId="5" applyFont="1" applyBorder="1" applyAlignment="1">
      <alignment vertical="center"/>
    </xf>
    <xf numFmtId="0" fontId="21" fillId="3" borderId="0" xfId="5" applyFont="1" applyFill="1" applyAlignment="1">
      <alignment horizontal="center" vertical="center"/>
    </xf>
    <xf numFmtId="0" fontId="21" fillId="0" borderId="0" xfId="5" applyFont="1" applyAlignment="1">
      <alignment horizontal="center" vertical="center"/>
    </xf>
    <xf numFmtId="0" fontId="21" fillId="0" borderId="0" xfId="5" applyFont="1" applyFill="1" applyAlignment="1">
      <alignment horizontal="center" vertical="center"/>
    </xf>
    <xf numFmtId="0" fontId="31" fillId="5" borderId="0" xfId="5" applyFont="1" applyFill="1" applyAlignment="1">
      <alignment vertical="center"/>
    </xf>
    <xf numFmtId="0" fontId="12" fillId="5" borderId="0" xfId="5" applyFont="1" applyFill="1" applyAlignment="1">
      <alignment horizontal="right" vertical="center"/>
    </xf>
    <xf numFmtId="0" fontId="52" fillId="7" borderId="4" xfId="5" applyFont="1" applyFill="1" applyBorder="1" applyAlignment="1">
      <alignment horizontal="right" vertical="center"/>
    </xf>
    <xf numFmtId="0" fontId="26" fillId="0" borderId="2" xfId="5" applyFont="1" applyBorder="1" applyAlignment="1">
      <alignment horizontal="left" vertical="center"/>
    </xf>
    <xf numFmtId="0" fontId="22" fillId="0" borderId="2" xfId="5" applyFont="1" applyBorder="1" applyAlignment="1">
      <alignment vertical="center"/>
    </xf>
    <xf numFmtId="0" fontId="9" fillId="2" borderId="5" xfId="5" applyFont="1" applyFill="1" applyBorder="1" applyAlignment="1">
      <alignment vertical="center"/>
    </xf>
    <xf numFmtId="0" fontId="9" fillId="0" borderId="5" xfId="5" applyFont="1" applyBorder="1" applyAlignment="1">
      <alignment vertical="center"/>
    </xf>
    <xf numFmtId="0" fontId="21" fillId="0" borderId="2" xfId="5" applyFont="1" applyFill="1" applyBorder="1" applyAlignment="1">
      <alignment horizontal="center" vertical="center"/>
    </xf>
    <xf numFmtId="0" fontId="22" fillId="0" borderId="6" xfId="5" applyFont="1" applyBorder="1" applyAlignment="1">
      <alignment horizontal="center" vertical="center"/>
    </xf>
    <xf numFmtId="0" fontId="22" fillId="0" borderId="0" xfId="5" applyFont="1" applyAlignment="1">
      <alignment horizontal="center" vertical="center"/>
    </xf>
    <xf numFmtId="0" fontId="22" fillId="0" borderId="7" xfId="5" applyFont="1" applyBorder="1" applyAlignment="1">
      <alignment horizontal="left" vertical="center"/>
    </xf>
    <xf numFmtId="0" fontId="12" fillId="0" borderId="0" xfId="5" applyFont="1" applyAlignment="1">
      <alignment horizontal="right" vertical="center"/>
    </xf>
    <xf numFmtId="0" fontId="52" fillId="7" borderId="7" xfId="5" applyFont="1" applyFill="1" applyBorder="1" applyAlignment="1">
      <alignment horizontal="right" vertical="center"/>
    </xf>
    <xf numFmtId="0" fontId="27" fillId="0" borderId="2" xfId="5" applyFont="1" applyBorder="1" applyAlignment="1">
      <alignment vertical="center"/>
    </xf>
    <xf numFmtId="0" fontId="26" fillId="8" borderId="2" xfId="5" applyFont="1" applyFill="1" applyBorder="1" applyAlignment="1">
      <alignment vertical="center"/>
    </xf>
    <xf numFmtId="0" fontId="22" fillId="0" borderId="7" xfId="5" applyFont="1" applyBorder="1" applyAlignment="1">
      <alignment vertical="center"/>
    </xf>
    <xf numFmtId="0" fontId="9" fillId="9" borderId="0" xfId="5" applyFont="1" applyFill="1" applyAlignment="1">
      <alignment vertical="center"/>
    </xf>
    <xf numFmtId="0" fontId="21" fillId="0" borderId="0" xfId="5" applyFont="1" applyAlignment="1">
      <alignment vertical="center"/>
    </xf>
    <xf numFmtId="0" fontId="22" fillId="0" borderId="6" xfId="5" applyFont="1" applyBorder="1" applyAlignment="1">
      <alignment vertical="center"/>
    </xf>
    <xf numFmtId="0" fontId="29" fillId="0" borderId="7" xfId="5" applyFont="1" applyBorder="1" applyAlignment="1">
      <alignment horizontal="right" vertical="center"/>
    </xf>
    <xf numFmtId="0" fontId="22" fillId="6" borderId="0" xfId="5" applyFont="1" applyFill="1" applyAlignment="1">
      <alignment horizontal="center" vertical="center"/>
    </xf>
    <xf numFmtId="0" fontId="22" fillId="6" borderId="0" xfId="5" applyFont="1" applyFill="1" applyBorder="1" applyAlignment="1">
      <alignment vertical="center"/>
    </xf>
    <xf numFmtId="0" fontId="9" fillId="2" borderId="8" xfId="5" applyFont="1" applyFill="1" applyBorder="1" applyAlignment="1">
      <alignment vertical="center"/>
    </xf>
    <xf numFmtId="0" fontId="9" fillId="0" borderId="2" xfId="5" applyFont="1" applyBorder="1" applyAlignment="1">
      <alignment vertical="center"/>
    </xf>
    <xf numFmtId="0" fontId="22" fillId="0" borderId="0" xfId="5" applyFont="1" applyAlignment="1">
      <alignment horizontal="left" vertical="center"/>
    </xf>
    <xf numFmtId="0" fontId="29" fillId="0" borderId="0" xfId="5" applyFont="1" applyAlignment="1">
      <alignment horizontal="right" vertical="center"/>
    </xf>
    <xf numFmtId="0" fontId="22" fillId="8" borderId="2" xfId="5" applyFont="1" applyFill="1" applyBorder="1" applyAlignment="1">
      <alignment vertical="center"/>
    </xf>
    <xf numFmtId="0" fontId="52" fillId="7" borderId="0" xfId="5" applyFont="1" applyFill="1" applyBorder="1" applyAlignment="1">
      <alignment horizontal="right" vertical="center"/>
    </xf>
    <xf numFmtId="0" fontId="22" fillId="0" borderId="0" xfId="5" applyFont="1" applyBorder="1" applyAlignment="1">
      <alignment vertical="center"/>
    </xf>
    <xf numFmtId="0" fontId="21" fillId="6" borderId="0" xfId="5" applyFont="1" applyFill="1" applyBorder="1" applyAlignment="1">
      <alignment vertical="center"/>
    </xf>
    <xf numFmtId="0" fontId="9" fillId="6" borderId="0" xfId="5" applyFont="1" applyFill="1" applyBorder="1" applyAlignment="1">
      <alignment vertical="center"/>
    </xf>
    <xf numFmtId="0" fontId="9" fillId="0" borderId="0" xfId="5" applyFont="1" applyBorder="1" applyAlignment="1">
      <alignment vertical="center"/>
    </xf>
    <xf numFmtId="0" fontId="28" fillId="0" borderId="2" xfId="5" applyFont="1" applyBorder="1" applyAlignment="1">
      <alignment vertical="center"/>
    </xf>
    <xf numFmtId="0" fontId="28" fillId="0" borderId="2" xfId="5" applyFont="1" applyFill="1" applyBorder="1" applyAlignment="1">
      <alignment horizontal="center" vertical="center"/>
    </xf>
    <xf numFmtId="0" fontId="29" fillId="6" borderId="0" xfId="5" applyFont="1" applyFill="1" applyAlignment="1">
      <alignment horizontal="right" vertical="center"/>
    </xf>
    <xf numFmtId="0" fontId="29" fillId="0" borderId="0" xfId="5" applyFont="1" applyAlignment="1">
      <alignment vertical="center"/>
    </xf>
    <xf numFmtId="0" fontId="21" fillId="0" borderId="0" xfId="5" applyFont="1" applyBorder="1" applyAlignment="1">
      <alignment horizontal="right" vertical="center"/>
    </xf>
    <xf numFmtId="0" fontId="9" fillId="0" borderId="8" xfId="5" applyFont="1" applyBorder="1" applyAlignment="1">
      <alignment vertical="center"/>
    </xf>
    <xf numFmtId="0" fontId="52" fillId="7" borderId="0" xfId="5" applyFont="1" applyFill="1" applyAlignment="1">
      <alignment horizontal="right" vertical="center"/>
    </xf>
    <xf numFmtId="0" fontId="22" fillId="0" borderId="2" xfId="5" applyFont="1" applyBorder="1" applyAlignment="1">
      <alignment horizontal="left" vertical="center"/>
    </xf>
    <xf numFmtId="0" fontId="22" fillId="6" borderId="0" xfId="5" applyFont="1" applyFill="1" applyBorder="1" applyAlignment="1">
      <alignment horizontal="center" vertical="center"/>
    </xf>
    <xf numFmtId="0" fontId="5" fillId="6" borderId="0" xfId="5" applyFont="1" applyFill="1" applyBorder="1" applyAlignment="1">
      <alignment vertical="center"/>
    </xf>
    <xf numFmtId="0" fontId="22" fillId="0" borderId="0" xfId="5" applyFont="1" applyBorder="1" applyAlignment="1">
      <alignment horizontal="right"/>
    </xf>
    <xf numFmtId="0" fontId="5" fillId="6" borderId="0" xfId="5" applyFont="1" applyFill="1" applyBorder="1" applyAlignment="1">
      <alignment horizontal="left" vertical="center"/>
    </xf>
    <xf numFmtId="0" fontId="9" fillId="6" borderId="0" xfId="5" applyFont="1" applyFill="1" applyBorder="1" applyAlignment="1">
      <alignment horizontal="left" vertical="center"/>
    </xf>
    <xf numFmtId="0" fontId="1" fillId="0" borderId="0" xfId="5" applyFont="1"/>
    <xf numFmtId="0" fontId="1" fillId="0" borderId="0" xfId="5" applyFont="1" applyFill="1"/>
    <xf numFmtId="0" fontId="5" fillId="0" borderId="0" xfId="5" applyFont="1"/>
    <xf numFmtId="0" fontId="5" fillId="5" borderId="0" xfId="5" applyFont="1" applyFill="1"/>
    <xf numFmtId="0" fontId="31" fillId="5" borderId="0" xfId="5" applyFont="1" applyFill="1"/>
    <xf numFmtId="0" fontId="12" fillId="0" borderId="0" xfId="5" applyFont="1"/>
    <xf numFmtId="0" fontId="5" fillId="0" borderId="0" xfId="5" applyFont="1" applyBorder="1"/>
    <xf numFmtId="0" fontId="9" fillId="0" borderId="0" xfId="5" applyFont="1" applyBorder="1"/>
    <xf numFmtId="0" fontId="1" fillId="0" borderId="0" xfId="5" applyFont="1" applyBorder="1"/>
    <xf numFmtId="0" fontId="1" fillId="5" borderId="0" xfId="5" applyFont="1" applyFill="1"/>
    <xf numFmtId="0" fontId="17" fillId="0" borderId="0" xfId="5" applyFont="1"/>
    <xf numFmtId="0" fontId="21" fillId="0" borderId="0" xfId="5" applyFont="1" applyBorder="1" applyAlignment="1">
      <alignment vertical="center"/>
    </xf>
    <xf numFmtId="0" fontId="10" fillId="0" borderId="0" xfId="5" applyFont="1" applyFill="1"/>
    <xf numFmtId="0" fontId="10" fillId="0" borderId="0" xfId="5" applyFont="1"/>
    <xf numFmtId="0" fontId="53" fillId="0" borderId="0" xfId="5" applyFont="1"/>
    <xf numFmtId="0" fontId="34" fillId="0" borderId="0" xfId="0" applyFont="1" applyFill="1" applyAlignment="1">
      <alignment horizontal="left"/>
    </xf>
    <xf numFmtId="0" fontId="31" fillId="0" borderId="0" xfId="0" applyFont="1" applyFill="1" applyAlignment="1">
      <alignment vertical="center"/>
    </xf>
    <xf numFmtId="0" fontId="55" fillId="0" borderId="0" xfId="0" applyFont="1" applyFill="1" applyAlignment="1">
      <alignment horizontal="left"/>
    </xf>
    <xf numFmtId="0" fontId="31" fillId="0" borderId="0" xfId="0" applyFont="1" applyFill="1"/>
    <xf numFmtId="0" fontId="56" fillId="0" borderId="0" xfId="0" applyFont="1" applyFill="1"/>
    <xf numFmtId="0" fontId="57" fillId="0" borderId="0" xfId="0" applyFont="1" applyFill="1"/>
    <xf numFmtId="0" fontId="1" fillId="0" borderId="0" xfId="1" applyBorder="1"/>
    <xf numFmtId="0" fontId="10" fillId="0" borderId="0" xfId="0" applyFont="1" applyAlignment="1">
      <alignment horizontal="left"/>
    </xf>
    <xf numFmtId="0" fontId="5" fillId="0" borderId="0" xfId="0" applyFont="1" applyAlignment="1">
      <alignment horizontal="left"/>
    </xf>
    <xf numFmtId="0" fontId="5" fillId="3" borderId="0" xfId="0" applyFont="1" applyFill="1" applyAlignment="1">
      <alignment horizontal="left" vertical="center"/>
    </xf>
    <xf numFmtId="49" fontId="5" fillId="3" borderId="0" xfId="0" applyNumberFormat="1" applyFont="1" applyFill="1" applyAlignment="1">
      <alignment horizontal="left" vertical="center"/>
    </xf>
    <xf numFmtId="164" fontId="14" fillId="0" borderId="1" xfId="0" applyNumberFormat="1" applyFont="1" applyBorder="1" applyAlignment="1">
      <alignment horizontal="left" vertical="center"/>
    </xf>
    <xf numFmtId="49" fontId="14" fillId="0" borderId="1" xfId="0" applyNumberFormat="1" applyFont="1" applyBorder="1" applyAlignment="1">
      <alignment horizontal="center" vertical="center"/>
    </xf>
    <xf numFmtId="0" fontId="1" fillId="0" borderId="0" xfId="0" applyFont="1" applyBorder="1" applyAlignment="1">
      <alignment horizontal="left"/>
    </xf>
    <xf numFmtId="0" fontId="10" fillId="0" borderId="0" xfId="5" applyFont="1" applyAlignment="1">
      <alignment horizontal="left"/>
    </xf>
    <xf numFmtId="0" fontId="5" fillId="0" borderId="0" xfId="5" applyFont="1" applyAlignment="1">
      <alignment horizontal="left"/>
    </xf>
    <xf numFmtId="0" fontId="5" fillId="3" borderId="0" xfId="5" applyFont="1" applyFill="1" applyAlignment="1">
      <alignment horizontal="left" vertical="center"/>
    </xf>
    <xf numFmtId="49" fontId="5" fillId="3" borderId="0" xfId="5" applyNumberFormat="1" applyFont="1" applyFill="1" applyAlignment="1">
      <alignment horizontal="left" vertical="center"/>
    </xf>
    <xf numFmtId="164" fontId="14" fillId="0" borderId="1" xfId="5" applyNumberFormat="1" applyFont="1" applyBorder="1" applyAlignment="1">
      <alignment horizontal="left" vertical="center"/>
    </xf>
    <xf numFmtId="49" fontId="14" fillId="0" borderId="1" xfId="5" applyNumberFormat="1" applyFont="1" applyBorder="1" applyAlignment="1">
      <alignment horizontal="center" vertical="center"/>
    </xf>
    <xf numFmtId="0" fontId="1" fillId="0" borderId="0" xfId="5" applyFont="1" applyBorder="1" applyAlignment="1">
      <alignment horizontal="left"/>
    </xf>
    <xf numFmtId="0" fontId="39" fillId="0" borderId="14" xfId="3" applyFont="1" applyBorder="1" applyAlignment="1">
      <alignment horizontal="center" vertical="center"/>
    </xf>
    <xf numFmtId="0" fontId="39" fillId="0" borderId="19" xfId="3" applyFont="1" applyBorder="1" applyAlignment="1">
      <alignment horizontal="center" vertical="center"/>
    </xf>
    <xf numFmtId="0" fontId="41" fillId="0" borderId="14" xfId="3" applyFont="1" applyBorder="1" applyAlignment="1">
      <alignment horizontal="center" vertical="center"/>
    </xf>
    <xf numFmtId="0" fontId="41" fillId="0" borderId="19" xfId="3" applyFont="1" applyBorder="1" applyAlignment="1">
      <alignment horizontal="center" vertical="center"/>
    </xf>
    <xf numFmtId="0" fontId="41" fillId="0" borderId="18" xfId="3" applyFont="1" applyBorder="1" applyAlignment="1">
      <alignment horizontal="center" vertical="center"/>
    </xf>
    <xf numFmtId="0" fontId="41" fillId="0" borderId="22" xfId="3" applyFont="1" applyBorder="1" applyAlignment="1">
      <alignment horizontal="center" vertical="center"/>
    </xf>
    <xf numFmtId="49" fontId="42" fillId="0" borderId="0" xfId="4" applyNumberFormat="1" applyFont="1" applyAlignment="1">
      <alignment horizontal="center" vertical="top" wrapText="1"/>
    </xf>
    <xf numFmtId="49" fontId="10" fillId="0" borderId="0" xfId="4" applyNumberFormat="1" applyFont="1" applyAlignment="1">
      <alignment horizontal="center" vertical="top"/>
    </xf>
    <xf numFmtId="0" fontId="38" fillId="0" borderId="0" xfId="3" applyFont="1" applyAlignment="1">
      <alignment horizontal="center"/>
    </xf>
    <xf numFmtId="0" fontId="39" fillId="0" borderId="1" xfId="3" applyFont="1" applyBorder="1" applyAlignment="1">
      <alignment horizontal="center" vertical="center"/>
    </xf>
    <xf numFmtId="0" fontId="41" fillId="0" borderId="25" xfId="3" applyFont="1" applyBorder="1" applyAlignment="1">
      <alignment horizontal="center" vertical="center"/>
    </xf>
    <xf numFmtId="0" fontId="39" fillId="0" borderId="31" xfId="3" applyFont="1" applyBorder="1" applyAlignment="1">
      <alignment horizontal="center" vertical="center"/>
    </xf>
    <xf numFmtId="0" fontId="41" fillId="0" borderId="23" xfId="3" applyFont="1" applyBorder="1" applyAlignment="1">
      <alignment horizontal="center" vertical="center"/>
    </xf>
    <xf numFmtId="0" fontId="39" fillId="0" borderId="23" xfId="3" applyFont="1" applyBorder="1" applyAlignment="1">
      <alignment horizontal="center" vertical="center"/>
    </xf>
    <xf numFmtId="0" fontId="39" fillId="0" borderId="26" xfId="3" applyFont="1" applyBorder="1" applyAlignment="1">
      <alignment horizontal="center" vertical="center"/>
    </xf>
    <xf numFmtId="0" fontId="41" fillId="0" borderId="26" xfId="3" applyFont="1" applyBorder="1" applyAlignment="1">
      <alignment horizontal="center" vertical="center"/>
    </xf>
    <xf numFmtId="0" fontId="41" fillId="0" borderId="27" xfId="3" applyFont="1" applyBorder="1" applyAlignment="1">
      <alignment horizontal="center" vertical="center"/>
    </xf>
    <xf numFmtId="0" fontId="1" fillId="0" borderId="0" xfId="1" applyFont="1" applyBorder="1" applyAlignment="1">
      <alignment horizontal="center"/>
    </xf>
    <xf numFmtId="0" fontId="39" fillId="0" borderId="1" xfId="3" applyFont="1" applyBorder="1" applyAlignment="1">
      <alignment horizontal="center"/>
    </xf>
    <xf numFmtId="164" fontId="14" fillId="0" borderId="1" xfId="0" applyNumberFormat="1" applyFont="1" applyFill="1" applyBorder="1" applyAlignment="1">
      <alignment horizontal="left" vertical="center"/>
    </xf>
    <xf numFmtId="0" fontId="14" fillId="0" borderId="1" xfId="0" applyFont="1" applyFill="1" applyBorder="1" applyAlignment="1">
      <alignment horizontal="left" vertical="center"/>
    </xf>
    <xf numFmtId="0" fontId="5" fillId="0" borderId="0" xfId="0" applyFont="1" applyFill="1" applyAlignment="1">
      <alignment horizontal="left" vertical="top"/>
    </xf>
    <xf numFmtId="0" fontId="5" fillId="0" borderId="0" xfId="0" applyFont="1" applyFill="1" applyAlignment="1">
      <alignment horizontal="left"/>
    </xf>
    <xf numFmtId="0" fontId="31" fillId="0" borderId="0" xfId="0" applyFont="1" applyFill="1" applyAlignment="1">
      <alignment horizontal="left"/>
    </xf>
  </cellXfs>
  <cellStyles count="7">
    <cellStyle name="Денежный_Мужчины пары" xfId="2"/>
    <cellStyle name="Денежный_Одиночный разряд мужчины 2" xfId="6"/>
    <cellStyle name="Обычный" xfId="0" builtinId="0"/>
    <cellStyle name="Обычный 2" xfId="1"/>
    <cellStyle name="Обычный 3" xfId="5"/>
    <cellStyle name="Обычный_круговая сетка" xfId="3"/>
    <cellStyle name="Обычный_ФОК Серебрянка" xfId="4"/>
  </cellStyles>
  <dxfs count="876">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condense val="0"/>
        <extend val="0"/>
        <color indexed="9"/>
      </font>
      <fill>
        <patternFill>
          <bgColor indexed="9"/>
        </patternFill>
      </fill>
    </dxf>
    <dxf>
      <font>
        <b/>
        <i val="0"/>
        <condense val="0"/>
        <extend val="0"/>
        <color auto="1"/>
      </font>
      <fill>
        <patternFill>
          <bgColor indexed="9"/>
        </patternFill>
      </fill>
    </dxf>
    <dxf>
      <font>
        <b val="0"/>
        <i val="0"/>
        <condense val="0"/>
        <extend val="0"/>
        <color indexed="9"/>
      </font>
      <fill>
        <patternFill patternType="solid">
          <bgColor indexed="9"/>
        </patternFill>
      </fill>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val="0"/>
        <i val="0"/>
        <condense val="0"/>
        <extend val="0"/>
        <color indexed="9"/>
      </font>
      <fill>
        <patternFill patternType="solid">
          <bgColor indexed="9"/>
        </patternFill>
      </fill>
    </dxf>
    <dxf>
      <font>
        <condense val="0"/>
        <extend val="0"/>
        <color indexed="9"/>
      </font>
      <fill>
        <patternFill>
          <bgColor indexed="9"/>
        </patternFill>
      </fill>
    </dxf>
    <dxf>
      <font>
        <b/>
        <i val="0"/>
        <condense val="0"/>
        <extend val="0"/>
        <color auto="1"/>
      </font>
      <fill>
        <patternFill>
          <bgColor indexed="9"/>
        </patternFill>
      </fill>
    </dxf>
    <dxf>
      <font>
        <b val="0"/>
        <i val="0"/>
        <condense val="0"/>
        <extend val="0"/>
        <color indexed="9"/>
      </font>
      <fill>
        <patternFill patternType="solid">
          <bgColor indexed="9"/>
        </patternFill>
      </fill>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condense val="0"/>
        <extend val="0"/>
        <color indexed="9"/>
      </font>
      <fill>
        <patternFill>
          <bgColor indexed="9"/>
        </patternFill>
      </fill>
    </dxf>
    <dxf>
      <font>
        <b/>
        <i val="0"/>
        <condense val="0"/>
        <extend val="0"/>
        <color auto="1"/>
      </font>
      <fill>
        <patternFill>
          <bgColor indexed="9"/>
        </patternFill>
      </fill>
    </dxf>
    <dxf>
      <font>
        <b val="0"/>
        <i val="0"/>
        <condense val="0"/>
        <extend val="0"/>
        <color indexed="9"/>
      </font>
      <fill>
        <patternFill patternType="solid">
          <bgColor indexed="9"/>
        </patternFill>
      </fill>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elkanton.local\files\office-marketing\rutskiya\Downloads\Users\1\Desktop\&#1055;&#1056;&#1041;%2016,%2018%20&#1083;&#1077;&#1090;%2030%20&#1084;&#1072;&#1103;-5%20&#1080;&#1102;&#1085;&#1103;\Documents%20and%20Settings\tennis07\Desktop\&#1090;&#1091;&#1088;&#1085;&#1080;&#1088;\&#1076;&#1077;&#1074;&#1091;&#1096;&#1082;&#1080;%20&#1076;&#1086;%2014%2006%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77;&#1090;&#1082;&#1080;%20ITF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es Receipt"/>
      <sheetName val="Important"/>
      <sheetName val="Week SetUp"/>
      <sheetName val="CHECKLIST"/>
      <sheetName val="Cover page"/>
      <sheetName val="Tourn Report"/>
      <sheetName val="Statistics"/>
      <sheetName val="Plr Notice"/>
      <sheetName val="IMPORT Si Main"/>
      <sheetName val="Si Main Draw Prep"/>
      <sheetName val="Si Main 32"/>
      <sheetName val="IMPORT Si Qual"/>
      <sheetName val="Hotel &amp; Phone Record"/>
      <sheetName val="Contact Details Non-IPIN"/>
      <sheetName val="Si Qual Sign-in sheet"/>
      <sheetName val="Si Qual Acc Prep Fut&amp;Wk1"/>
      <sheetName val="Si Qual Acc Prep Wk2"/>
      <sheetName val="Si Qual Acc Prep Wk3"/>
      <sheetName val="Si Qual Draw Prep Fut&amp;Wk1"/>
      <sheetName val="Si Qual Draw Prep Wk2"/>
      <sheetName val="Si Qual Draw Prep Wk3"/>
      <sheetName val="Si Qual 32&gt;8"/>
      <sheetName val="Si Qual 64&gt;8"/>
      <sheetName val="Si Qual 128&gt;8"/>
      <sheetName val="Si PlayOff"/>
      <sheetName val="Do Rankings"/>
      <sheetName val="Do Sign-in sheet"/>
      <sheetName val="Do Acc Prep Fut&amp;Wk12"/>
      <sheetName val="Do Acc Prep Wk3"/>
      <sheetName val="Do Main Draw Prep Fut&amp;Wk12"/>
      <sheetName val="Do Main Draw Prep Wk34"/>
      <sheetName val="Do Main 16"/>
      <sheetName val="Do Masters 8"/>
      <sheetName val="Do Qual Draw Prep  Wk12"/>
      <sheetName val="Do Qual Draw Prep Wk3"/>
      <sheetName val="Do Qual 4&gt;1 Sat"/>
      <sheetName val="OofP Main 4 cts"/>
      <sheetName val="OofP Main 6 cts"/>
      <sheetName val="OofP Main 8 cts"/>
      <sheetName val="OofP 1 crt"/>
      <sheetName val="OofP Qual 4 cts"/>
      <sheetName val="OofP Qual 6 cts"/>
      <sheetName val="OofP Qual 8 cts"/>
      <sheetName val="Practice Cts"/>
      <sheetName val="Si LL List"/>
      <sheetName val="Si Alt List"/>
      <sheetName val="Do LL List"/>
      <sheetName val="Do Alt List"/>
      <sheetName val="Do Masters Alt List"/>
      <sheetName val="Fines chart"/>
      <sheetName val="Code Viol."/>
      <sheetName val="Fines Fees Offences"/>
      <sheetName val="Fines Receipt Stored"/>
      <sheetName val="Officials"/>
      <sheetName val="CU Evaluation"/>
      <sheetName val="ScCard Set3&amp;Front"/>
      <sheetName val="ScCard Set 1&amp;2"/>
      <sheetName val="ScCard Code etc."/>
      <sheetName val="Medical Cert"/>
      <sheetName val="Unusual Ruling"/>
      <sheetName val="Light Measurements"/>
      <sheetName val="Qual EntryFee Rec"/>
      <sheetName val="Men's Entry 06"/>
      <sheetName val="Men's Withdrawal 06"/>
      <sheetName val="Combo Main Si&amp;Do"/>
      <sheetName val="Combo Masters Si&amp;Do"/>
      <sheetName val="Combo Qual 128&gt;8"/>
      <sheetName val="MatchSheet"/>
      <sheetName val="Module1"/>
    </sheetNames>
    <sheetDataSet>
      <sheetData sheetId="0" refreshError="1"/>
      <sheetData sheetId="1" refreshError="1"/>
      <sheetData sheetId="2" refreshError="1">
        <row r="8">
          <cell r="A8">
            <v>0</v>
          </cell>
        </row>
        <row r="12">
          <cell r="C1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4">
          <cell r="P24" t="str">
            <v>Umpire</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 xml:space="preserve"> </v>
          </cell>
        </row>
        <row r="31">
          <cell r="P31" t="str">
            <v xml:space="preserve"> </v>
          </cell>
        </row>
        <row r="32">
          <cell r="P32" t="str">
            <v xml:space="preserve"> </v>
          </cell>
        </row>
        <row r="33">
          <cell r="P33" t="str">
            <v xml:space="preserve"> </v>
          </cell>
        </row>
        <row r="34">
          <cell r="P34" t="str">
            <v xml:space="preserve"> </v>
          </cell>
        </row>
        <row r="35">
          <cell r="P35" t="str">
            <v>None</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es Receipt"/>
      <sheetName val="Important"/>
      <sheetName val="Week SetUp"/>
      <sheetName val="CHECKLIST"/>
      <sheetName val="Cover page"/>
      <sheetName val="Tourn Report"/>
      <sheetName val="Statistics"/>
      <sheetName val="Plr Notice"/>
      <sheetName val="IMPORT Si Main"/>
      <sheetName val="Si Main Draw Prep"/>
      <sheetName val="Si Main 32"/>
      <sheetName val="IMPORT Si Qual"/>
      <sheetName val="Hotel &amp; Phone Record"/>
      <sheetName val="Contact Details Non-IPIN"/>
      <sheetName val="Si Qual Sign-in sheet"/>
      <sheetName val="Si Qual Acc Prep Fut&amp;Wk1"/>
      <sheetName val="Si Qual Acc Prep Wk2"/>
      <sheetName val="Si Qual Acc Prep Wk3"/>
      <sheetName val="Si Qual Draw Prep Fut&amp;Wk1"/>
      <sheetName val="Si Qual Draw Prep Wk2"/>
      <sheetName val="Si Qual Draw Prep Wk3"/>
      <sheetName val="Si Qual 32&gt;8"/>
      <sheetName val="Si Qual 64&gt;8"/>
      <sheetName val="Si Qual 128&gt;8"/>
      <sheetName val="Si PlayOff"/>
      <sheetName val="Do Rankings"/>
      <sheetName val="Do Sign-in sheet"/>
      <sheetName val="Do Acc Prep Fut&amp;Wk12"/>
      <sheetName val="Do Acc Prep Wk3"/>
      <sheetName val="Do Main Draw Prep Fut&amp;Wk12"/>
      <sheetName val="Do Main Draw Prep Wk34"/>
      <sheetName val="Do Main 16"/>
      <sheetName val="Do Masters 8"/>
      <sheetName val="Do Qual Draw Prep  Wk12"/>
      <sheetName val="Do Qual Draw Prep Wk3"/>
      <sheetName val="Do Qual 4&gt;1 Sat"/>
      <sheetName val="OofP Main 4 cts"/>
      <sheetName val="OofP Main 6 cts"/>
      <sheetName val="OofP Main 8 cts"/>
      <sheetName val="OofP 1 crt"/>
      <sheetName val="OofP Qual 4 cts"/>
      <sheetName val="OofP Qual 6 cts"/>
      <sheetName val="OofP Qual 8 cts"/>
      <sheetName val="Practice Cts"/>
      <sheetName val="Si LL List"/>
      <sheetName val="Si Alt List"/>
      <sheetName val="Do LL List"/>
      <sheetName val="Do Alt List"/>
      <sheetName val="Do Masters Alt List"/>
      <sheetName val="Fines chart"/>
      <sheetName val="Code Viol."/>
      <sheetName val="Fines Fees Offences"/>
      <sheetName val="Fines Receipt Stored"/>
      <sheetName val="Officials"/>
      <sheetName val="CU Evaluation"/>
      <sheetName val="ScCard Set3&amp;Front"/>
      <sheetName val="ScCard Set 1&amp;2"/>
      <sheetName val="ScCard Code etc."/>
      <sheetName val="Medical Cert"/>
      <sheetName val="Unusual Ruling"/>
      <sheetName val="Light Measurements"/>
      <sheetName val="Qual EntryFee Rec"/>
      <sheetName val="Men's Entry 06"/>
      <sheetName val="Men's Withdrawal 06"/>
      <sheetName val="Combo Main Si&amp;Do"/>
      <sheetName val="Combo Masters Si&amp;Do"/>
      <sheetName val="Combo Qual 128&gt;8"/>
      <sheetName val="MatchSheet"/>
      <sheetName val="Module1"/>
    </sheetNames>
    <sheetDataSet>
      <sheetData sheetId="0" refreshError="1"/>
      <sheetData sheetId="1" refreshError="1"/>
      <sheetData sheetId="2" refreshError="1">
        <row r="8">
          <cell r="A8">
            <v>0</v>
          </cell>
        </row>
        <row r="12">
          <cell r="C1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7">
          <cell r="A7" t="str">
            <v>Line</v>
          </cell>
          <cell r="B7" t="str">
            <v>Family name</v>
          </cell>
          <cell r="C7" t="str">
            <v>First name</v>
          </cell>
          <cell r="D7" t="str">
            <v>Nat.</v>
          </cell>
          <cell r="E7" t="str">
            <v>Int'l ranking</v>
          </cell>
          <cell r="F7" t="str">
            <v>Doubles
Acc
Rank</v>
          </cell>
          <cell r="G7" t="str">
            <v>Family name</v>
          </cell>
          <cell r="H7" t="str">
            <v>First name</v>
          </cell>
          <cell r="I7" t="str">
            <v>Nat.</v>
          </cell>
          <cell r="J7" t="str">
            <v>Int'l ranking</v>
          </cell>
          <cell r="K7" t="str">
            <v>Doubles
Acc
Rank</v>
          </cell>
          <cell r="N7" t="str">
            <v/>
          </cell>
          <cell r="O7" t="str">
            <v>Accept Method
(E:)</v>
          </cell>
          <cell r="P7" t="str">
            <v>Acc
Rank
within
Method</v>
          </cell>
          <cell r="Q7" t="str">
            <v>TB
Rank</v>
          </cell>
          <cell r="R7" t="str">
            <v>Acc. TB</v>
          </cell>
          <cell r="S7" t="str">
            <v>To Draw
MD</v>
          </cell>
          <cell r="T7" t="str">
            <v>Status
DA,WC,Q, etc</v>
          </cell>
          <cell r="U7" t="str">
            <v>Comb.
Do.Rkg</v>
          </cell>
          <cell r="V7" t="str">
            <v>Player 1
Doubles
Seed Rank</v>
          </cell>
        </row>
        <row r="8">
          <cell r="A8">
            <v>1</v>
          </cell>
          <cell r="O8" t="str">
            <v/>
          </cell>
          <cell r="P8" t="str">
            <v/>
          </cell>
          <cell r="U8" t="str">
            <v/>
          </cell>
        </row>
        <row r="9">
          <cell r="A9">
            <v>2</v>
          </cell>
          <cell r="O9" t="str">
            <v/>
          </cell>
          <cell r="P9" t="str">
            <v/>
          </cell>
          <cell r="U9" t="str">
            <v/>
          </cell>
        </row>
        <row r="10">
          <cell r="A10">
            <v>3</v>
          </cell>
          <cell r="O10" t="str">
            <v/>
          </cell>
          <cell r="P10" t="str">
            <v/>
          </cell>
          <cell r="U10" t="str">
            <v/>
          </cell>
        </row>
        <row r="11">
          <cell r="A11">
            <v>4</v>
          </cell>
          <cell r="O11" t="str">
            <v/>
          </cell>
          <cell r="P11" t="str">
            <v/>
          </cell>
          <cell r="U11" t="str">
            <v/>
          </cell>
        </row>
        <row r="12">
          <cell r="A12">
            <v>5</v>
          </cell>
          <cell r="O12" t="str">
            <v/>
          </cell>
          <cell r="P12" t="str">
            <v/>
          </cell>
          <cell r="U12" t="str">
            <v/>
          </cell>
        </row>
        <row r="13">
          <cell r="A13">
            <v>6</v>
          </cell>
          <cell r="O13" t="str">
            <v/>
          </cell>
          <cell r="P13" t="str">
            <v/>
          </cell>
          <cell r="U13" t="str">
            <v/>
          </cell>
        </row>
        <row r="14">
          <cell r="A14">
            <v>7</v>
          </cell>
          <cell r="O14" t="str">
            <v/>
          </cell>
          <cell r="P14" t="str">
            <v/>
          </cell>
          <cell r="U14" t="str">
            <v/>
          </cell>
        </row>
        <row r="15">
          <cell r="A15">
            <v>8</v>
          </cell>
          <cell r="O15" t="str">
            <v/>
          </cell>
          <cell r="P15" t="str">
            <v/>
          </cell>
          <cell r="U15" t="str">
            <v/>
          </cell>
        </row>
        <row r="16">
          <cell r="A16">
            <v>9</v>
          </cell>
          <cell r="O16" t="str">
            <v/>
          </cell>
          <cell r="P16" t="str">
            <v/>
          </cell>
          <cell r="U16" t="str">
            <v/>
          </cell>
        </row>
        <row r="17">
          <cell r="A17">
            <v>10</v>
          </cell>
          <cell r="O17" t="str">
            <v/>
          </cell>
          <cell r="P17" t="str">
            <v/>
          </cell>
          <cell r="U17" t="str">
            <v/>
          </cell>
        </row>
        <row r="18">
          <cell r="A18">
            <v>11</v>
          </cell>
          <cell r="O18" t="str">
            <v/>
          </cell>
          <cell r="P18" t="str">
            <v/>
          </cell>
          <cell r="U18" t="str">
            <v/>
          </cell>
        </row>
        <row r="19">
          <cell r="A19">
            <v>12</v>
          </cell>
          <cell r="O19" t="str">
            <v/>
          </cell>
          <cell r="P19" t="str">
            <v/>
          </cell>
          <cell r="U19" t="str">
            <v/>
          </cell>
        </row>
        <row r="20">
          <cell r="A20">
            <v>13</v>
          </cell>
          <cell r="O20" t="str">
            <v/>
          </cell>
          <cell r="P20" t="str">
            <v/>
          </cell>
          <cell r="U20" t="str">
            <v/>
          </cell>
        </row>
        <row r="21">
          <cell r="A21">
            <v>14</v>
          </cell>
          <cell r="O21" t="str">
            <v/>
          </cell>
          <cell r="P21" t="str">
            <v/>
          </cell>
          <cell r="U21" t="str">
            <v/>
          </cell>
        </row>
        <row r="22">
          <cell r="A22">
            <v>15</v>
          </cell>
          <cell r="O22" t="str">
            <v/>
          </cell>
          <cell r="P22" t="str">
            <v/>
          </cell>
          <cell r="U22" t="str">
            <v/>
          </cell>
        </row>
        <row r="23">
          <cell r="A23">
            <v>16</v>
          </cell>
          <cell r="O23" t="str">
            <v/>
          </cell>
          <cell r="P23" t="str">
            <v/>
          </cell>
          <cell r="U23" t="str">
            <v/>
          </cell>
        </row>
      </sheetData>
      <sheetData sheetId="30" refreshError="1">
        <row r="7">
          <cell r="A7" t="str">
            <v>Line</v>
          </cell>
          <cell r="B7" t="str">
            <v>Family name</v>
          </cell>
          <cell r="C7" t="str">
            <v>First name</v>
          </cell>
          <cell r="D7" t="str">
            <v>Nat.</v>
          </cell>
          <cell r="G7" t="str">
            <v>Family name</v>
          </cell>
          <cell r="H7" t="str">
            <v>First name</v>
          </cell>
          <cell r="I7" t="str">
            <v>Nat.</v>
          </cell>
          <cell r="O7" t="str">
            <v>Accept method</v>
          </cell>
          <cell r="P7" t="str">
            <v>Comb.
Circuit
Points</v>
          </cell>
          <cell r="Q7" t="str">
            <v>1 plr ranking</v>
          </cell>
          <cell r="R7" t="str">
            <v>Acc. TB</v>
          </cell>
          <cell r="S7" t="str">
            <v>To draw
MD</v>
          </cell>
          <cell r="T7" t="str">
            <v>Status
DA,WC,Q, etc</v>
          </cell>
          <cell r="U7" t="str">
            <v>Seed Rank
(Comb
CP)</v>
          </cell>
          <cell r="V7" t="str">
            <v>Seed TB</v>
          </cell>
        </row>
        <row r="8">
          <cell r="A8">
            <v>1</v>
          </cell>
          <cell r="Q8" t="str">
            <v/>
          </cell>
        </row>
        <row r="9">
          <cell r="A9">
            <v>2</v>
          </cell>
          <cell r="Q9" t="str">
            <v/>
          </cell>
        </row>
        <row r="10">
          <cell r="A10">
            <v>3</v>
          </cell>
          <cell r="Q10" t="str">
            <v/>
          </cell>
        </row>
        <row r="11">
          <cell r="A11">
            <v>4</v>
          </cell>
          <cell r="Q11" t="str">
            <v/>
          </cell>
        </row>
        <row r="12">
          <cell r="A12">
            <v>5</v>
          </cell>
          <cell r="Q12" t="str">
            <v/>
          </cell>
        </row>
        <row r="13">
          <cell r="A13">
            <v>6</v>
          </cell>
          <cell r="Q13" t="str">
            <v/>
          </cell>
        </row>
        <row r="14">
          <cell r="A14">
            <v>7</v>
          </cell>
          <cell r="Q14" t="str">
            <v/>
          </cell>
        </row>
        <row r="15">
          <cell r="A15">
            <v>8</v>
          </cell>
          <cell r="Q15" t="str">
            <v/>
          </cell>
        </row>
        <row r="16">
          <cell r="A16">
            <v>9</v>
          </cell>
          <cell r="Q16" t="str">
            <v/>
          </cell>
        </row>
        <row r="17">
          <cell r="A17">
            <v>10</v>
          </cell>
          <cell r="Q17" t="str">
            <v/>
          </cell>
        </row>
        <row r="18">
          <cell r="A18">
            <v>11</v>
          </cell>
          <cell r="Q18" t="str">
            <v/>
          </cell>
        </row>
        <row r="19">
          <cell r="A19">
            <v>12</v>
          </cell>
          <cell r="Q19" t="str">
            <v/>
          </cell>
        </row>
        <row r="20">
          <cell r="A20">
            <v>13</v>
          </cell>
          <cell r="Q20" t="str">
            <v/>
          </cell>
        </row>
        <row r="21">
          <cell r="A21">
            <v>14</v>
          </cell>
          <cell r="Q21" t="str">
            <v/>
          </cell>
        </row>
        <row r="22">
          <cell r="A22">
            <v>15</v>
          </cell>
          <cell r="Q22" t="str">
            <v/>
          </cell>
        </row>
        <row r="23">
          <cell r="A23">
            <v>16</v>
          </cell>
          <cell r="Q23" t="str">
            <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4">
          <cell r="P24" t="str">
            <v>Umpire</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 xml:space="preserve"> </v>
          </cell>
        </row>
        <row r="31">
          <cell r="P31" t="str">
            <v xml:space="preserve"> </v>
          </cell>
        </row>
        <row r="32">
          <cell r="P32" t="str">
            <v xml:space="preserve"> </v>
          </cell>
        </row>
        <row r="33">
          <cell r="P33" t="str">
            <v xml:space="preserve"> </v>
          </cell>
        </row>
        <row r="34">
          <cell r="P34" t="str">
            <v xml:space="preserve"> </v>
          </cell>
        </row>
        <row r="35">
          <cell r="P35" t="str">
            <v>None</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2"/>
  <sheetViews>
    <sheetView view="pageBreakPreview" topLeftCell="A14" zoomScale="90" zoomScaleNormal="100" zoomScaleSheetLayoutView="90" workbookViewId="0">
      <selection activeCell="N48" sqref="N48"/>
    </sheetView>
  </sheetViews>
  <sheetFormatPr defaultRowHeight="12.75"/>
  <cols>
    <col min="1" max="1" width="3" style="226" customWidth="1"/>
    <col min="2" max="2" width="4.7109375" style="226" customWidth="1"/>
    <col min="3" max="3" width="4.42578125" style="226" hidden="1" customWidth="1"/>
    <col min="4" max="4" width="4.5703125" style="31" customWidth="1"/>
    <col min="5" max="5" width="16.5703125" style="226" customWidth="1"/>
    <col min="6" max="6" width="11.28515625" style="226" customWidth="1"/>
    <col min="7" max="7" width="0.140625" style="226" customWidth="1"/>
    <col min="8" max="8" width="8" style="226" customWidth="1"/>
    <col min="9" max="9" width="4.28515625" style="235" customWidth="1"/>
    <col min="10" max="10" width="10.7109375" style="226" customWidth="1"/>
    <col min="11" max="11" width="1.7109375" style="235" customWidth="1"/>
    <col min="12" max="12" width="8.28515625" style="226" customWidth="1"/>
    <col min="13" max="13" width="1" style="145" customWidth="1"/>
    <col min="14" max="14" width="10.7109375" style="226" customWidth="1"/>
    <col min="15" max="15" width="1.7109375" style="235" customWidth="1"/>
    <col min="16" max="16" width="10.7109375" style="226" customWidth="1"/>
    <col min="17" max="17" width="1.7109375" style="145" customWidth="1"/>
    <col min="18" max="18" width="0" style="226" hidden="1" customWidth="1"/>
    <col min="19" max="19" width="8" style="226" customWidth="1"/>
    <col min="20" max="20" width="9.5703125" style="226" hidden="1" customWidth="1"/>
    <col min="21" max="21" width="8.5703125" style="226" hidden="1" customWidth="1"/>
    <col min="22" max="22" width="10" style="226" hidden="1" customWidth="1"/>
    <col min="23" max="256" width="9.140625" style="226"/>
    <col min="257" max="257" width="3" style="226" customWidth="1"/>
    <col min="258" max="258" width="4.7109375" style="226" customWidth="1"/>
    <col min="259" max="259" width="0" style="226" hidden="1" customWidth="1"/>
    <col min="260" max="260" width="4.5703125" style="226" customWidth="1"/>
    <col min="261" max="261" width="16.5703125" style="226" customWidth="1"/>
    <col min="262" max="262" width="11.28515625" style="226" customWidth="1"/>
    <col min="263" max="263" width="7" style="226" customWidth="1"/>
    <col min="264" max="264" width="8" style="226" customWidth="1"/>
    <col min="265" max="265" width="4.28515625" style="226" customWidth="1"/>
    <col min="266" max="266" width="10.7109375" style="226" customWidth="1"/>
    <col min="267" max="267" width="1.7109375" style="226" customWidth="1"/>
    <col min="268" max="268" width="11.7109375" style="226" customWidth="1"/>
    <col min="269" max="269" width="1" style="226" customWidth="1"/>
    <col min="270" max="270" width="10.7109375" style="226" customWidth="1"/>
    <col min="271" max="271" width="1.7109375" style="226" customWidth="1"/>
    <col min="272" max="272" width="10.7109375" style="226" customWidth="1"/>
    <col min="273" max="273" width="1.7109375" style="226" customWidth="1"/>
    <col min="274" max="274" width="0" style="226" hidden="1" customWidth="1"/>
    <col min="275" max="275" width="8" style="226" customWidth="1"/>
    <col min="276" max="278" width="0" style="226" hidden="1" customWidth="1"/>
    <col min="279" max="512" width="9.140625" style="226"/>
    <col min="513" max="513" width="3" style="226" customWidth="1"/>
    <col min="514" max="514" width="4.7109375" style="226" customWidth="1"/>
    <col min="515" max="515" width="0" style="226" hidden="1" customWidth="1"/>
    <col min="516" max="516" width="4.5703125" style="226" customWidth="1"/>
    <col min="517" max="517" width="16.5703125" style="226" customWidth="1"/>
    <col min="518" max="518" width="11.28515625" style="226" customWidth="1"/>
    <col min="519" max="519" width="7" style="226" customWidth="1"/>
    <col min="520" max="520" width="8" style="226" customWidth="1"/>
    <col min="521" max="521" width="4.28515625" style="226" customWidth="1"/>
    <col min="522" max="522" width="10.7109375" style="226" customWidth="1"/>
    <col min="523" max="523" width="1.7109375" style="226" customWidth="1"/>
    <col min="524" max="524" width="11.7109375" style="226" customWidth="1"/>
    <col min="525" max="525" width="1" style="226" customWidth="1"/>
    <col min="526" max="526" width="10.7109375" style="226" customWidth="1"/>
    <col min="527" max="527" width="1.7109375" style="226" customWidth="1"/>
    <col min="528" max="528" width="10.7109375" style="226" customWidth="1"/>
    <col min="529" max="529" width="1.7109375" style="226" customWidth="1"/>
    <col min="530" max="530" width="0" style="226" hidden="1" customWidth="1"/>
    <col min="531" max="531" width="8" style="226" customWidth="1"/>
    <col min="532" max="534" width="0" style="226" hidden="1" customWidth="1"/>
    <col min="535" max="768" width="9.140625" style="226"/>
    <col min="769" max="769" width="3" style="226" customWidth="1"/>
    <col min="770" max="770" width="4.7109375" style="226" customWidth="1"/>
    <col min="771" max="771" width="0" style="226" hidden="1" customWidth="1"/>
    <col min="772" max="772" width="4.5703125" style="226" customWidth="1"/>
    <col min="773" max="773" width="16.5703125" style="226" customWidth="1"/>
    <col min="774" max="774" width="11.28515625" style="226" customWidth="1"/>
    <col min="775" max="775" width="7" style="226" customWidth="1"/>
    <col min="776" max="776" width="8" style="226" customWidth="1"/>
    <col min="777" max="777" width="4.28515625" style="226" customWidth="1"/>
    <col min="778" max="778" width="10.7109375" style="226" customWidth="1"/>
    <col min="779" max="779" width="1.7109375" style="226" customWidth="1"/>
    <col min="780" max="780" width="11.7109375" style="226" customWidth="1"/>
    <col min="781" max="781" width="1" style="226" customWidth="1"/>
    <col min="782" max="782" width="10.7109375" style="226" customWidth="1"/>
    <col min="783" max="783" width="1.7109375" style="226" customWidth="1"/>
    <col min="784" max="784" width="10.7109375" style="226" customWidth="1"/>
    <col min="785" max="785" width="1.7109375" style="226" customWidth="1"/>
    <col min="786" max="786" width="0" style="226" hidden="1" customWidth="1"/>
    <col min="787" max="787" width="8" style="226" customWidth="1"/>
    <col min="788" max="790" width="0" style="226" hidden="1" customWidth="1"/>
    <col min="791" max="1024" width="9.140625" style="226"/>
    <col min="1025" max="1025" width="3" style="226" customWidth="1"/>
    <col min="1026" max="1026" width="4.7109375" style="226" customWidth="1"/>
    <col min="1027" max="1027" width="0" style="226" hidden="1" customWidth="1"/>
    <col min="1028" max="1028" width="4.5703125" style="226" customWidth="1"/>
    <col min="1029" max="1029" width="16.5703125" style="226" customWidth="1"/>
    <col min="1030" max="1030" width="11.28515625" style="226" customWidth="1"/>
    <col min="1031" max="1031" width="7" style="226" customWidth="1"/>
    <col min="1032" max="1032" width="8" style="226" customWidth="1"/>
    <col min="1033" max="1033" width="4.28515625" style="226" customWidth="1"/>
    <col min="1034" max="1034" width="10.7109375" style="226" customWidth="1"/>
    <col min="1035" max="1035" width="1.7109375" style="226" customWidth="1"/>
    <col min="1036" max="1036" width="11.7109375" style="226" customWidth="1"/>
    <col min="1037" max="1037" width="1" style="226" customWidth="1"/>
    <col min="1038" max="1038" width="10.7109375" style="226" customWidth="1"/>
    <col min="1039" max="1039" width="1.7109375" style="226" customWidth="1"/>
    <col min="1040" max="1040" width="10.7109375" style="226" customWidth="1"/>
    <col min="1041" max="1041" width="1.7109375" style="226" customWidth="1"/>
    <col min="1042" max="1042" width="0" style="226" hidden="1" customWidth="1"/>
    <col min="1043" max="1043" width="8" style="226" customWidth="1"/>
    <col min="1044" max="1046" width="0" style="226" hidden="1" customWidth="1"/>
    <col min="1047" max="1280" width="9.140625" style="226"/>
    <col min="1281" max="1281" width="3" style="226" customWidth="1"/>
    <col min="1282" max="1282" width="4.7109375" style="226" customWidth="1"/>
    <col min="1283" max="1283" width="0" style="226" hidden="1" customWidth="1"/>
    <col min="1284" max="1284" width="4.5703125" style="226" customWidth="1"/>
    <col min="1285" max="1285" width="16.5703125" style="226" customWidth="1"/>
    <col min="1286" max="1286" width="11.28515625" style="226" customWidth="1"/>
    <col min="1287" max="1287" width="7" style="226" customWidth="1"/>
    <col min="1288" max="1288" width="8" style="226" customWidth="1"/>
    <col min="1289" max="1289" width="4.28515625" style="226" customWidth="1"/>
    <col min="1290" max="1290" width="10.7109375" style="226" customWidth="1"/>
    <col min="1291" max="1291" width="1.7109375" style="226" customWidth="1"/>
    <col min="1292" max="1292" width="11.7109375" style="226" customWidth="1"/>
    <col min="1293" max="1293" width="1" style="226" customWidth="1"/>
    <col min="1294" max="1294" width="10.7109375" style="226" customWidth="1"/>
    <col min="1295" max="1295" width="1.7109375" style="226" customWidth="1"/>
    <col min="1296" max="1296" width="10.7109375" style="226" customWidth="1"/>
    <col min="1297" max="1297" width="1.7109375" style="226" customWidth="1"/>
    <col min="1298" max="1298" width="0" style="226" hidden="1" customWidth="1"/>
    <col min="1299" max="1299" width="8" style="226" customWidth="1"/>
    <col min="1300" max="1302" width="0" style="226" hidden="1" customWidth="1"/>
    <col min="1303" max="1536" width="9.140625" style="226"/>
    <col min="1537" max="1537" width="3" style="226" customWidth="1"/>
    <col min="1538" max="1538" width="4.7109375" style="226" customWidth="1"/>
    <col min="1539" max="1539" width="0" style="226" hidden="1" customWidth="1"/>
    <col min="1540" max="1540" width="4.5703125" style="226" customWidth="1"/>
    <col min="1541" max="1541" width="16.5703125" style="226" customWidth="1"/>
    <col min="1542" max="1542" width="11.28515625" style="226" customWidth="1"/>
    <col min="1543" max="1543" width="7" style="226" customWidth="1"/>
    <col min="1544" max="1544" width="8" style="226" customWidth="1"/>
    <col min="1545" max="1545" width="4.28515625" style="226" customWidth="1"/>
    <col min="1546" max="1546" width="10.7109375" style="226" customWidth="1"/>
    <col min="1547" max="1547" width="1.7109375" style="226" customWidth="1"/>
    <col min="1548" max="1548" width="11.7109375" style="226" customWidth="1"/>
    <col min="1549" max="1549" width="1" style="226" customWidth="1"/>
    <col min="1550" max="1550" width="10.7109375" style="226" customWidth="1"/>
    <col min="1551" max="1551" width="1.7109375" style="226" customWidth="1"/>
    <col min="1552" max="1552" width="10.7109375" style="226" customWidth="1"/>
    <col min="1553" max="1553" width="1.7109375" style="226" customWidth="1"/>
    <col min="1554" max="1554" width="0" style="226" hidden="1" customWidth="1"/>
    <col min="1555" max="1555" width="8" style="226" customWidth="1"/>
    <col min="1556" max="1558" width="0" style="226" hidden="1" customWidth="1"/>
    <col min="1559" max="1792" width="9.140625" style="226"/>
    <col min="1793" max="1793" width="3" style="226" customWidth="1"/>
    <col min="1794" max="1794" width="4.7109375" style="226" customWidth="1"/>
    <col min="1795" max="1795" width="0" style="226" hidden="1" customWidth="1"/>
    <col min="1796" max="1796" width="4.5703125" style="226" customWidth="1"/>
    <col min="1797" max="1797" width="16.5703125" style="226" customWidth="1"/>
    <col min="1798" max="1798" width="11.28515625" style="226" customWidth="1"/>
    <col min="1799" max="1799" width="7" style="226" customWidth="1"/>
    <col min="1800" max="1800" width="8" style="226" customWidth="1"/>
    <col min="1801" max="1801" width="4.28515625" style="226" customWidth="1"/>
    <col min="1802" max="1802" width="10.7109375" style="226" customWidth="1"/>
    <col min="1803" max="1803" width="1.7109375" style="226" customWidth="1"/>
    <col min="1804" max="1804" width="11.7109375" style="226" customWidth="1"/>
    <col min="1805" max="1805" width="1" style="226" customWidth="1"/>
    <col min="1806" max="1806" width="10.7109375" style="226" customWidth="1"/>
    <col min="1807" max="1807" width="1.7109375" style="226" customWidth="1"/>
    <col min="1808" max="1808" width="10.7109375" style="226" customWidth="1"/>
    <col min="1809" max="1809" width="1.7109375" style="226" customWidth="1"/>
    <col min="1810" max="1810" width="0" style="226" hidden="1" customWidth="1"/>
    <col min="1811" max="1811" width="8" style="226" customWidth="1"/>
    <col min="1812" max="1814" width="0" style="226" hidden="1" customWidth="1"/>
    <col min="1815" max="2048" width="9.140625" style="226"/>
    <col min="2049" max="2049" width="3" style="226" customWidth="1"/>
    <col min="2050" max="2050" width="4.7109375" style="226" customWidth="1"/>
    <col min="2051" max="2051" width="0" style="226" hidden="1" customWidth="1"/>
    <col min="2052" max="2052" width="4.5703125" style="226" customWidth="1"/>
    <col min="2053" max="2053" width="16.5703125" style="226" customWidth="1"/>
    <col min="2054" max="2054" width="11.28515625" style="226" customWidth="1"/>
    <col min="2055" max="2055" width="7" style="226" customWidth="1"/>
    <col min="2056" max="2056" width="8" style="226" customWidth="1"/>
    <col min="2057" max="2057" width="4.28515625" style="226" customWidth="1"/>
    <col min="2058" max="2058" width="10.7109375" style="226" customWidth="1"/>
    <col min="2059" max="2059" width="1.7109375" style="226" customWidth="1"/>
    <col min="2060" max="2060" width="11.7109375" style="226" customWidth="1"/>
    <col min="2061" max="2061" width="1" style="226" customWidth="1"/>
    <col min="2062" max="2062" width="10.7109375" style="226" customWidth="1"/>
    <col min="2063" max="2063" width="1.7109375" style="226" customWidth="1"/>
    <col min="2064" max="2064" width="10.7109375" style="226" customWidth="1"/>
    <col min="2065" max="2065" width="1.7109375" style="226" customWidth="1"/>
    <col min="2066" max="2066" width="0" style="226" hidden="1" customWidth="1"/>
    <col min="2067" max="2067" width="8" style="226" customWidth="1"/>
    <col min="2068" max="2070" width="0" style="226" hidden="1" customWidth="1"/>
    <col min="2071" max="2304" width="9.140625" style="226"/>
    <col min="2305" max="2305" width="3" style="226" customWidth="1"/>
    <col min="2306" max="2306" width="4.7109375" style="226" customWidth="1"/>
    <col min="2307" max="2307" width="0" style="226" hidden="1" customWidth="1"/>
    <col min="2308" max="2308" width="4.5703125" style="226" customWidth="1"/>
    <col min="2309" max="2309" width="16.5703125" style="226" customWidth="1"/>
    <col min="2310" max="2310" width="11.28515625" style="226" customWidth="1"/>
    <col min="2311" max="2311" width="7" style="226" customWidth="1"/>
    <col min="2312" max="2312" width="8" style="226" customWidth="1"/>
    <col min="2313" max="2313" width="4.28515625" style="226" customWidth="1"/>
    <col min="2314" max="2314" width="10.7109375" style="226" customWidth="1"/>
    <col min="2315" max="2315" width="1.7109375" style="226" customWidth="1"/>
    <col min="2316" max="2316" width="11.7109375" style="226" customWidth="1"/>
    <col min="2317" max="2317" width="1" style="226" customWidth="1"/>
    <col min="2318" max="2318" width="10.7109375" style="226" customWidth="1"/>
    <col min="2319" max="2319" width="1.7109375" style="226" customWidth="1"/>
    <col min="2320" max="2320" width="10.7109375" style="226" customWidth="1"/>
    <col min="2321" max="2321" width="1.7109375" style="226" customWidth="1"/>
    <col min="2322" max="2322" width="0" style="226" hidden="1" customWidth="1"/>
    <col min="2323" max="2323" width="8" style="226" customWidth="1"/>
    <col min="2324" max="2326" width="0" style="226" hidden="1" customWidth="1"/>
    <col min="2327" max="2560" width="9.140625" style="226"/>
    <col min="2561" max="2561" width="3" style="226" customWidth="1"/>
    <col min="2562" max="2562" width="4.7109375" style="226" customWidth="1"/>
    <col min="2563" max="2563" width="0" style="226" hidden="1" customWidth="1"/>
    <col min="2564" max="2564" width="4.5703125" style="226" customWidth="1"/>
    <col min="2565" max="2565" width="16.5703125" style="226" customWidth="1"/>
    <col min="2566" max="2566" width="11.28515625" style="226" customWidth="1"/>
    <col min="2567" max="2567" width="7" style="226" customWidth="1"/>
    <col min="2568" max="2568" width="8" style="226" customWidth="1"/>
    <col min="2569" max="2569" width="4.28515625" style="226" customWidth="1"/>
    <col min="2570" max="2570" width="10.7109375" style="226" customWidth="1"/>
    <col min="2571" max="2571" width="1.7109375" style="226" customWidth="1"/>
    <col min="2572" max="2572" width="11.7109375" style="226" customWidth="1"/>
    <col min="2573" max="2573" width="1" style="226" customWidth="1"/>
    <col min="2574" max="2574" width="10.7109375" style="226" customWidth="1"/>
    <col min="2575" max="2575" width="1.7109375" style="226" customWidth="1"/>
    <col min="2576" max="2576" width="10.7109375" style="226" customWidth="1"/>
    <col min="2577" max="2577" width="1.7109375" style="226" customWidth="1"/>
    <col min="2578" max="2578" width="0" style="226" hidden="1" customWidth="1"/>
    <col min="2579" max="2579" width="8" style="226" customWidth="1"/>
    <col min="2580" max="2582" width="0" style="226" hidden="1" customWidth="1"/>
    <col min="2583" max="2816" width="9.140625" style="226"/>
    <col min="2817" max="2817" width="3" style="226" customWidth="1"/>
    <col min="2818" max="2818" width="4.7109375" style="226" customWidth="1"/>
    <col min="2819" max="2819" width="0" style="226" hidden="1" customWidth="1"/>
    <col min="2820" max="2820" width="4.5703125" style="226" customWidth="1"/>
    <col min="2821" max="2821" width="16.5703125" style="226" customWidth="1"/>
    <col min="2822" max="2822" width="11.28515625" style="226" customWidth="1"/>
    <col min="2823" max="2823" width="7" style="226" customWidth="1"/>
    <col min="2824" max="2824" width="8" style="226" customWidth="1"/>
    <col min="2825" max="2825" width="4.28515625" style="226" customWidth="1"/>
    <col min="2826" max="2826" width="10.7109375" style="226" customWidth="1"/>
    <col min="2827" max="2827" width="1.7109375" style="226" customWidth="1"/>
    <col min="2828" max="2828" width="11.7109375" style="226" customWidth="1"/>
    <col min="2829" max="2829" width="1" style="226" customWidth="1"/>
    <col min="2830" max="2830" width="10.7109375" style="226" customWidth="1"/>
    <col min="2831" max="2831" width="1.7109375" style="226" customWidth="1"/>
    <col min="2832" max="2832" width="10.7109375" style="226" customWidth="1"/>
    <col min="2833" max="2833" width="1.7109375" style="226" customWidth="1"/>
    <col min="2834" max="2834" width="0" style="226" hidden="1" customWidth="1"/>
    <col min="2835" max="2835" width="8" style="226" customWidth="1"/>
    <col min="2836" max="2838" width="0" style="226" hidden="1" customWidth="1"/>
    <col min="2839" max="3072" width="9.140625" style="226"/>
    <col min="3073" max="3073" width="3" style="226" customWidth="1"/>
    <col min="3074" max="3074" width="4.7109375" style="226" customWidth="1"/>
    <col min="3075" max="3075" width="0" style="226" hidden="1" customWidth="1"/>
    <col min="3076" max="3076" width="4.5703125" style="226" customWidth="1"/>
    <col min="3077" max="3077" width="16.5703125" style="226" customWidth="1"/>
    <col min="3078" max="3078" width="11.28515625" style="226" customWidth="1"/>
    <col min="3079" max="3079" width="7" style="226" customWidth="1"/>
    <col min="3080" max="3080" width="8" style="226" customWidth="1"/>
    <col min="3081" max="3081" width="4.28515625" style="226" customWidth="1"/>
    <col min="3082" max="3082" width="10.7109375" style="226" customWidth="1"/>
    <col min="3083" max="3083" width="1.7109375" style="226" customWidth="1"/>
    <col min="3084" max="3084" width="11.7109375" style="226" customWidth="1"/>
    <col min="3085" max="3085" width="1" style="226" customWidth="1"/>
    <col min="3086" max="3086" width="10.7109375" style="226" customWidth="1"/>
    <col min="3087" max="3087" width="1.7109375" style="226" customWidth="1"/>
    <col min="3088" max="3088" width="10.7109375" style="226" customWidth="1"/>
    <col min="3089" max="3089" width="1.7109375" style="226" customWidth="1"/>
    <col min="3090" max="3090" width="0" style="226" hidden="1" customWidth="1"/>
    <col min="3091" max="3091" width="8" style="226" customWidth="1"/>
    <col min="3092" max="3094" width="0" style="226" hidden="1" customWidth="1"/>
    <col min="3095" max="3328" width="9.140625" style="226"/>
    <col min="3329" max="3329" width="3" style="226" customWidth="1"/>
    <col min="3330" max="3330" width="4.7109375" style="226" customWidth="1"/>
    <col min="3331" max="3331" width="0" style="226" hidden="1" customWidth="1"/>
    <col min="3332" max="3332" width="4.5703125" style="226" customWidth="1"/>
    <col min="3333" max="3333" width="16.5703125" style="226" customWidth="1"/>
    <col min="3334" max="3334" width="11.28515625" style="226" customWidth="1"/>
    <col min="3335" max="3335" width="7" style="226" customWidth="1"/>
    <col min="3336" max="3336" width="8" style="226" customWidth="1"/>
    <col min="3337" max="3337" width="4.28515625" style="226" customWidth="1"/>
    <col min="3338" max="3338" width="10.7109375" style="226" customWidth="1"/>
    <col min="3339" max="3339" width="1.7109375" style="226" customWidth="1"/>
    <col min="3340" max="3340" width="11.7109375" style="226" customWidth="1"/>
    <col min="3341" max="3341" width="1" style="226" customWidth="1"/>
    <col min="3342" max="3342" width="10.7109375" style="226" customWidth="1"/>
    <col min="3343" max="3343" width="1.7109375" style="226" customWidth="1"/>
    <col min="3344" max="3344" width="10.7109375" style="226" customWidth="1"/>
    <col min="3345" max="3345" width="1.7109375" style="226" customWidth="1"/>
    <col min="3346" max="3346" width="0" style="226" hidden="1" customWidth="1"/>
    <col min="3347" max="3347" width="8" style="226" customWidth="1"/>
    <col min="3348" max="3350" width="0" style="226" hidden="1" customWidth="1"/>
    <col min="3351" max="3584" width="9.140625" style="226"/>
    <col min="3585" max="3585" width="3" style="226" customWidth="1"/>
    <col min="3586" max="3586" width="4.7109375" style="226" customWidth="1"/>
    <col min="3587" max="3587" width="0" style="226" hidden="1" customWidth="1"/>
    <col min="3588" max="3588" width="4.5703125" style="226" customWidth="1"/>
    <col min="3589" max="3589" width="16.5703125" style="226" customWidth="1"/>
    <col min="3590" max="3590" width="11.28515625" style="226" customWidth="1"/>
    <col min="3591" max="3591" width="7" style="226" customWidth="1"/>
    <col min="3592" max="3592" width="8" style="226" customWidth="1"/>
    <col min="3593" max="3593" width="4.28515625" style="226" customWidth="1"/>
    <col min="3594" max="3594" width="10.7109375" style="226" customWidth="1"/>
    <col min="3595" max="3595" width="1.7109375" style="226" customWidth="1"/>
    <col min="3596" max="3596" width="11.7109375" style="226" customWidth="1"/>
    <col min="3597" max="3597" width="1" style="226" customWidth="1"/>
    <col min="3598" max="3598" width="10.7109375" style="226" customWidth="1"/>
    <col min="3599" max="3599" width="1.7109375" style="226" customWidth="1"/>
    <col min="3600" max="3600" width="10.7109375" style="226" customWidth="1"/>
    <col min="3601" max="3601" width="1.7109375" style="226" customWidth="1"/>
    <col min="3602" max="3602" width="0" style="226" hidden="1" customWidth="1"/>
    <col min="3603" max="3603" width="8" style="226" customWidth="1"/>
    <col min="3604" max="3606" width="0" style="226" hidden="1" customWidth="1"/>
    <col min="3607" max="3840" width="9.140625" style="226"/>
    <col min="3841" max="3841" width="3" style="226" customWidth="1"/>
    <col min="3842" max="3842" width="4.7109375" style="226" customWidth="1"/>
    <col min="3843" max="3843" width="0" style="226" hidden="1" customWidth="1"/>
    <col min="3844" max="3844" width="4.5703125" style="226" customWidth="1"/>
    <col min="3845" max="3845" width="16.5703125" style="226" customWidth="1"/>
    <col min="3846" max="3846" width="11.28515625" style="226" customWidth="1"/>
    <col min="3847" max="3847" width="7" style="226" customWidth="1"/>
    <col min="3848" max="3848" width="8" style="226" customWidth="1"/>
    <col min="3849" max="3849" width="4.28515625" style="226" customWidth="1"/>
    <col min="3850" max="3850" width="10.7109375" style="226" customWidth="1"/>
    <col min="3851" max="3851" width="1.7109375" style="226" customWidth="1"/>
    <col min="3852" max="3852" width="11.7109375" style="226" customWidth="1"/>
    <col min="3853" max="3853" width="1" style="226" customWidth="1"/>
    <col min="3854" max="3854" width="10.7109375" style="226" customWidth="1"/>
    <col min="3855" max="3855" width="1.7109375" style="226" customWidth="1"/>
    <col min="3856" max="3856" width="10.7109375" style="226" customWidth="1"/>
    <col min="3857" max="3857" width="1.7109375" style="226" customWidth="1"/>
    <col min="3858" max="3858" width="0" style="226" hidden="1" customWidth="1"/>
    <col min="3859" max="3859" width="8" style="226" customWidth="1"/>
    <col min="3860" max="3862" width="0" style="226" hidden="1" customWidth="1"/>
    <col min="3863" max="4096" width="9.140625" style="226"/>
    <col min="4097" max="4097" width="3" style="226" customWidth="1"/>
    <col min="4098" max="4098" width="4.7109375" style="226" customWidth="1"/>
    <col min="4099" max="4099" width="0" style="226" hidden="1" customWidth="1"/>
    <col min="4100" max="4100" width="4.5703125" style="226" customWidth="1"/>
    <col min="4101" max="4101" width="16.5703125" style="226" customWidth="1"/>
    <col min="4102" max="4102" width="11.28515625" style="226" customWidth="1"/>
    <col min="4103" max="4103" width="7" style="226" customWidth="1"/>
    <col min="4104" max="4104" width="8" style="226" customWidth="1"/>
    <col min="4105" max="4105" width="4.28515625" style="226" customWidth="1"/>
    <col min="4106" max="4106" width="10.7109375" style="226" customWidth="1"/>
    <col min="4107" max="4107" width="1.7109375" style="226" customWidth="1"/>
    <col min="4108" max="4108" width="11.7109375" style="226" customWidth="1"/>
    <col min="4109" max="4109" width="1" style="226" customWidth="1"/>
    <col min="4110" max="4110" width="10.7109375" style="226" customWidth="1"/>
    <col min="4111" max="4111" width="1.7109375" style="226" customWidth="1"/>
    <col min="4112" max="4112" width="10.7109375" style="226" customWidth="1"/>
    <col min="4113" max="4113" width="1.7109375" style="226" customWidth="1"/>
    <col min="4114" max="4114" width="0" style="226" hidden="1" customWidth="1"/>
    <col min="4115" max="4115" width="8" style="226" customWidth="1"/>
    <col min="4116" max="4118" width="0" style="226" hidden="1" customWidth="1"/>
    <col min="4119" max="4352" width="9.140625" style="226"/>
    <col min="4353" max="4353" width="3" style="226" customWidth="1"/>
    <col min="4354" max="4354" width="4.7109375" style="226" customWidth="1"/>
    <col min="4355" max="4355" width="0" style="226" hidden="1" customWidth="1"/>
    <col min="4356" max="4356" width="4.5703125" style="226" customWidth="1"/>
    <col min="4357" max="4357" width="16.5703125" style="226" customWidth="1"/>
    <col min="4358" max="4358" width="11.28515625" style="226" customWidth="1"/>
    <col min="4359" max="4359" width="7" style="226" customWidth="1"/>
    <col min="4360" max="4360" width="8" style="226" customWidth="1"/>
    <col min="4361" max="4361" width="4.28515625" style="226" customWidth="1"/>
    <col min="4362" max="4362" width="10.7109375" style="226" customWidth="1"/>
    <col min="4363" max="4363" width="1.7109375" style="226" customWidth="1"/>
    <col min="4364" max="4364" width="11.7109375" style="226" customWidth="1"/>
    <col min="4365" max="4365" width="1" style="226" customWidth="1"/>
    <col min="4366" max="4366" width="10.7109375" style="226" customWidth="1"/>
    <col min="4367" max="4367" width="1.7109375" style="226" customWidth="1"/>
    <col min="4368" max="4368" width="10.7109375" style="226" customWidth="1"/>
    <col min="4369" max="4369" width="1.7109375" style="226" customWidth="1"/>
    <col min="4370" max="4370" width="0" style="226" hidden="1" customWidth="1"/>
    <col min="4371" max="4371" width="8" style="226" customWidth="1"/>
    <col min="4372" max="4374" width="0" style="226" hidden="1" customWidth="1"/>
    <col min="4375" max="4608" width="9.140625" style="226"/>
    <col min="4609" max="4609" width="3" style="226" customWidth="1"/>
    <col min="4610" max="4610" width="4.7109375" style="226" customWidth="1"/>
    <col min="4611" max="4611" width="0" style="226" hidden="1" customWidth="1"/>
    <col min="4612" max="4612" width="4.5703125" style="226" customWidth="1"/>
    <col min="4613" max="4613" width="16.5703125" style="226" customWidth="1"/>
    <col min="4614" max="4614" width="11.28515625" style="226" customWidth="1"/>
    <col min="4615" max="4615" width="7" style="226" customWidth="1"/>
    <col min="4616" max="4616" width="8" style="226" customWidth="1"/>
    <col min="4617" max="4617" width="4.28515625" style="226" customWidth="1"/>
    <col min="4618" max="4618" width="10.7109375" style="226" customWidth="1"/>
    <col min="4619" max="4619" width="1.7109375" style="226" customWidth="1"/>
    <col min="4620" max="4620" width="11.7109375" style="226" customWidth="1"/>
    <col min="4621" max="4621" width="1" style="226" customWidth="1"/>
    <col min="4622" max="4622" width="10.7109375" style="226" customWidth="1"/>
    <col min="4623" max="4623" width="1.7109375" style="226" customWidth="1"/>
    <col min="4624" max="4624" width="10.7109375" style="226" customWidth="1"/>
    <col min="4625" max="4625" width="1.7109375" style="226" customWidth="1"/>
    <col min="4626" max="4626" width="0" style="226" hidden="1" customWidth="1"/>
    <col min="4627" max="4627" width="8" style="226" customWidth="1"/>
    <col min="4628" max="4630" width="0" style="226" hidden="1" customWidth="1"/>
    <col min="4631" max="4864" width="9.140625" style="226"/>
    <col min="4865" max="4865" width="3" style="226" customWidth="1"/>
    <col min="4866" max="4866" width="4.7109375" style="226" customWidth="1"/>
    <col min="4867" max="4867" width="0" style="226" hidden="1" customWidth="1"/>
    <col min="4868" max="4868" width="4.5703125" style="226" customWidth="1"/>
    <col min="4869" max="4869" width="16.5703125" style="226" customWidth="1"/>
    <col min="4870" max="4870" width="11.28515625" style="226" customWidth="1"/>
    <col min="4871" max="4871" width="7" style="226" customWidth="1"/>
    <col min="4872" max="4872" width="8" style="226" customWidth="1"/>
    <col min="4873" max="4873" width="4.28515625" style="226" customWidth="1"/>
    <col min="4874" max="4874" width="10.7109375" style="226" customWidth="1"/>
    <col min="4875" max="4875" width="1.7109375" style="226" customWidth="1"/>
    <col min="4876" max="4876" width="11.7109375" style="226" customWidth="1"/>
    <col min="4877" max="4877" width="1" style="226" customWidth="1"/>
    <col min="4878" max="4878" width="10.7109375" style="226" customWidth="1"/>
    <col min="4879" max="4879" width="1.7109375" style="226" customWidth="1"/>
    <col min="4880" max="4880" width="10.7109375" style="226" customWidth="1"/>
    <col min="4881" max="4881" width="1.7109375" style="226" customWidth="1"/>
    <col min="4882" max="4882" width="0" style="226" hidden="1" customWidth="1"/>
    <col min="4883" max="4883" width="8" style="226" customWidth="1"/>
    <col min="4884" max="4886" width="0" style="226" hidden="1" customWidth="1"/>
    <col min="4887" max="5120" width="9.140625" style="226"/>
    <col min="5121" max="5121" width="3" style="226" customWidth="1"/>
    <col min="5122" max="5122" width="4.7109375" style="226" customWidth="1"/>
    <col min="5123" max="5123" width="0" style="226" hidden="1" customWidth="1"/>
    <col min="5124" max="5124" width="4.5703125" style="226" customWidth="1"/>
    <col min="5125" max="5125" width="16.5703125" style="226" customWidth="1"/>
    <col min="5126" max="5126" width="11.28515625" style="226" customWidth="1"/>
    <col min="5127" max="5127" width="7" style="226" customWidth="1"/>
    <col min="5128" max="5128" width="8" style="226" customWidth="1"/>
    <col min="5129" max="5129" width="4.28515625" style="226" customWidth="1"/>
    <col min="5130" max="5130" width="10.7109375" style="226" customWidth="1"/>
    <col min="5131" max="5131" width="1.7109375" style="226" customWidth="1"/>
    <col min="5132" max="5132" width="11.7109375" style="226" customWidth="1"/>
    <col min="5133" max="5133" width="1" style="226" customWidth="1"/>
    <col min="5134" max="5134" width="10.7109375" style="226" customWidth="1"/>
    <col min="5135" max="5135" width="1.7109375" style="226" customWidth="1"/>
    <col min="5136" max="5136" width="10.7109375" style="226" customWidth="1"/>
    <col min="5137" max="5137" width="1.7109375" style="226" customWidth="1"/>
    <col min="5138" max="5138" width="0" style="226" hidden="1" customWidth="1"/>
    <col min="5139" max="5139" width="8" style="226" customWidth="1"/>
    <col min="5140" max="5142" width="0" style="226" hidden="1" customWidth="1"/>
    <col min="5143" max="5376" width="9.140625" style="226"/>
    <col min="5377" max="5377" width="3" style="226" customWidth="1"/>
    <col min="5378" max="5378" width="4.7109375" style="226" customWidth="1"/>
    <col min="5379" max="5379" width="0" style="226" hidden="1" customWidth="1"/>
    <col min="5380" max="5380" width="4.5703125" style="226" customWidth="1"/>
    <col min="5381" max="5381" width="16.5703125" style="226" customWidth="1"/>
    <col min="5382" max="5382" width="11.28515625" style="226" customWidth="1"/>
    <col min="5383" max="5383" width="7" style="226" customWidth="1"/>
    <col min="5384" max="5384" width="8" style="226" customWidth="1"/>
    <col min="5385" max="5385" width="4.28515625" style="226" customWidth="1"/>
    <col min="5386" max="5386" width="10.7109375" style="226" customWidth="1"/>
    <col min="5387" max="5387" width="1.7109375" style="226" customWidth="1"/>
    <col min="5388" max="5388" width="11.7109375" style="226" customWidth="1"/>
    <col min="5389" max="5389" width="1" style="226" customWidth="1"/>
    <col min="5390" max="5390" width="10.7109375" style="226" customWidth="1"/>
    <col min="5391" max="5391" width="1.7109375" style="226" customWidth="1"/>
    <col min="5392" max="5392" width="10.7109375" style="226" customWidth="1"/>
    <col min="5393" max="5393" width="1.7109375" style="226" customWidth="1"/>
    <col min="5394" max="5394" width="0" style="226" hidden="1" customWidth="1"/>
    <col min="5395" max="5395" width="8" style="226" customWidth="1"/>
    <col min="5396" max="5398" width="0" style="226" hidden="1" customWidth="1"/>
    <col min="5399" max="5632" width="9.140625" style="226"/>
    <col min="5633" max="5633" width="3" style="226" customWidth="1"/>
    <col min="5634" max="5634" width="4.7109375" style="226" customWidth="1"/>
    <col min="5635" max="5635" width="0" style="226" hidden="1" customWidth="1"/>
    <col min="5636" max="5636" width="4.5703125" style="226" customWidth="1"/>
    <col min="5637" max="5637" width="16.5703125" style="226" customWidth="1"/>
    <col min="5638" max="5638" width="11.28515625" style="226" customWidth="1"/>
    <col min="5639" max="5639" width="7" style="226" customWidth="1"/>
    <col min="5640" max="5640" width="8" style="226" customWidth="1"/>
    <col min="5641" max="5641" width="4.28515625" style="226" customWidth="1"/>
    <col min="5642" max="5642" width="10.7109375" style="226" customWidth="1"/>
    <col min="5643" max="5643" width="1.7109375" style="226" customWidth="1"/>
    <col min="5644" max="5644" width="11.7109375" style="226" customWidth="1"/>
    <col min="5645" max="5645" width="1" style="226" customWidth="1"/>
    <col min="5646" max="5646" width="10.7109375" style="226" customWidth="1"/>
    <col min="5647" max="5647" width="1.7109375" style="226" customWidth="1"/>
    <col min="5648" max="5648" width="10.7109375" style="226" customWidth="1"/>
    <col min="5649" max="5649" width="1.7109375" style="226" customWidth="1"/>
    <col min="5650" max="5650" width="0" style="226" hidden="1" customWidth="1"/>
    <col min="5651" max="5651" width="8" style="226" customWidth="1"/>
    <col min="5652" max="5654" width="0" style="226" hidden="1" customWidth="1"/>
    <col min="5655" max="5888" width="9.140625" style="226"/>
    <col min="5889" max="5889" width="3" style="226" customWidth="1"/>
    <col min="5890" max="5890" width="4.7109375" style="226" customWidth="1"/>
    <col min="5891" max="5891" width="0" style="226" hidden="1" customWidth="1"/>
    <col min="5892" max="5892" width="4.5703125" style="226" customWidth="1"/>
    <col min="5893" max="5893" width="16.5703125" style="226" customWidth="1"/>
    <col min="5894" max="5894" width="11.28515625" style="226" customWidth="1"/>
    <col min="5895" max="5895" width="7" style="226" customWidth="1"/>
    <col min="5896" max="5896" width="8" style="226" customWidth="1"/>
    <col min="5897" max="5897" width="4.28515625" style="226" customWidth="1"/>
    <col min="5898" max="5898" width="10.7109375" style="226" customWidth="1"/>
    <col min="5899" max="5899" width="1.7109375" style="226" customWidth="1"/>
    <col min="5900" max="5900" width="11.7109375" style="226" customWidth="1"/>
    <col min="5901" max="5901" width="1" style="226" customWidth="1"/>
    <col min="5902" max="5902" width="10.7109375" style="226" customWidth="1"/>
    <col min="5903" max="5903" width="1.7109375" style="226" customWidth="1"/>
    <col min="5904" max="5904" width="10.7109375" style="226" customWidth="1"/>
    <col min="5905" max="5905" width="1.7109375" style="226" customWidth="1"/>
    <col min="5906" max="5906" width="0" style="226" hidden="1" customWidth="1"/>
    <col min="5907" max="5907" width="8" style="226" customWidth="1"/>
    <col min="5908" max="5910" width="0" style="226" hidden="1" customWidth="1"/>
    <col min="5911" max="6144" width="9.140625" style="226"/>
    <col min="6145" max="6145" width="3" style="226" customWidth="1"/>
    <col min="6146" max="6146" width="4.7109375" style="226" customWidth="1"/>
    <col min="6147" max="6147" width="0" style="226" hidden="1" customWidth="1"/>
    <col min="6148" max="6148" width="4.5703125" style="226" customWidth="1"/>
    <col min="6149" max="6149" width="16.5703125" style="226" customWidth="1"/>
    <col min="6150" max="6150" width="11.28515625" style="226" customWidth="1"/>
    <col min="6151" max="6151" width="7" style="226" customWidth="1"/>
    <col min="6152" max="6152" width="8" style="226" customWidth="1"/>
    <col min="6153" max="6153" width="4.28515625" style="226" customWidth="1"/>
    <col min="6154" max="6154" width="10.7109375" style="226" customWidth="1"/>
    <col min="6155" max="6155" width="1.7109375" style="226" customWidth="1"/>
    <col min="6156" max="6156" width="11.7109375" style="226" customWidth="1"/>
    <col min="6157" max="6157" width="1" style="226" customWidth="1"/>
    <col min="6158" max="6158" width="10.7109375" style="226" customWidth="1"/>
    <col min="6159" max="6159" width="1.7109375" style="226" customWidth="1"/>
    <col min="6160" max="6160" width="10.7109375" style="226" customWidth="1"/>
    <col min="6161" max="6161" width="1.7109375" style="226" customWidth="1"/>
    <col min="6162" max="6162" width="0" style="226" hidden="1" customWidth="1"/>
    <col min="6163" max="6163" width="8" style="226" customWidth="1"/>
    <col min="6164" max="6166" width="0" style="226" hidden="1" customWidth="1"/>
    <col min="6167" max="6400" width="9.140625" style="226"/>
    <col min="6401" max="6401" width="3" style="226" customWidth="1"/>
    <col min="6402" max="6402" width="4.7109375" style="226" customWidth="1"/>
    <col min="6403" max="6403" width="0" style="226" hidden="1" customWidth="1"/>
    <col min="6404" max="6404" width="4.5703125" style="226" customWidth="1"/>
    <col min="6405" max="6405" width="16.5703125" style="226" customWidth="1"/>
    <col min="6406" max="6406" width="11.28515625" style="226" customWidth="1"/>
    <col min="6407" max="6407" width="7" style="226" customWidth="1"/>
    <col min="6408" max="6408" width="8" style="226" customWidth="1"/>
    <col min="6409" max="6409" width="4.28515625" style="226" customWidth="1"/>
    <col min="6410" max="6410" width="10.7109375" style="226" customWidth="1"/>
    <col min="6411" max="6411" width="1.7109375" style="226" customWidth="1"/>
    <col min="6412" max="6412" width="11.7109375" style="226" customWidth="1"/>
    <col min="6413" max="6413" width="1" style="226" customWidth="1"/>
    <col min="6414" max="6414" width="10.7109375" style="226" customWidth="1"/>
    <col min="6415" max="6415" width="1.7109375" style="226" customWidth="1"/>
    <col min="6416" max="6416" width="10.7109375" style="226" customWidth="1"/>
    <col min="6417" max="6417" width="1.7109375" style="226" customWidth="1"/>
    <col min="6418" max="6418" width="0" style="226" hidden="1" customWidth="1"/>
    <col min="6419" max="6419" width="8" style="226" customWidth="1"/>
    <col min="6420" max="6422" width="0" style="226" hidden="1" customWidth="1"/>
    <col min="6423" max="6656" width="9.140625" style="226"/>
    <col min="6657" max="6657" width="3" style="226" customWidth="1"/>
    <col min="6658" max="6658" width="4.7109375" style="226" customWidth="1"/>
    <col min="6659" max="6659" width="0" style="226" hidden="1" customWidth="1"/>
    <col min="6660" max="6660" width="4.5703125" style="226" customWidth="1"/>
    <col min="6661" max="6661" width="16.5703125" style="226" customWidth="1"/>
    <col min="6662" max="6662" width="11.28515625" style="226" customWidth="1"/>
    <col min="6663" max="6663" width="7" style="226" customWidth="1"/>
    <col min="6664" max="6664" width="8" style="226" customWidth="1"/>
    <col min="6665" max="6665" width="4.28515625" style="226" customWidth="1"/>
    <col min="6666" max="6666" width="10.7109375" style="226" customWidth="1"/>
    <col min="6667" max="6667" width="1.7109375" style="226" customWidth="1"/>
    <col min="6668" max="6668" width="11.7109375" style="226" customWidth="1"/>
    <col min="6669" max="6669" width="1" style="226" customWidth="1"/>
    <col min="6670" max="6670" width="10.7109375" style="226" customWidth="1"/>
    <col min="6671" max="6671" width="1.7109375" style="226" customWidth="1"/>
    <col min="6672" max="6672" width="10.7109375" style="226" customWidth="1"/>
    <col min="6673" max="6673" width="1.7109375" style="226" customWidth="1"/>
    <col min="6674" max="6674" width="0" style="226" hidden="1" customWidth="1"/>
    <col min="6675" max="6675" width="8" style="226" customWidth="1"/>
    <col min="6676" max="6678" width="0" style="226" hidden="1" customWidth="1"/>
    <col min="6679" max="6912" width="9.140625" style="226"/>
    <col min="6913" max="6913" width="3" style="226" customWidth="1"/>
    <col min="6914" max="6914" width="4.7109375" style="226" customWidth="1"/>
    <col min="6915" max="6915" width="0" style="226" hidden="1" customWidth="1"/>
    <col min="6916" max="6916" width="4.5703125" style="226" customWidth="1"/>
    <col min="6917" max="6917" width="16.5703125" style="226" customWidth="1"/>
    <col min="6918" max="6918" width="11.28515625" style="226" customWidth="1"/>
    <col min="6919" max="6919" width="7" style="226" customWidth="1"/>
    <col min="6920" max="6920" width="8" style="226" customWidth="1"/>
    <col min="6921" max="6921" width="4.28515625" style="226" customWidth="1"/>
    <col min="6922" max="6922" width="10.7109375" style="226" customWidth="1"/>
    <col min="6923" max="6923" width="1.7109375" style="226" customWidth="1"/>
    <col min="6924" max="6924" width="11.7109375" style="226" customWidth="1"/>
    <col min="6925" max="6925" width="1" style="226" customWidth="1"/>
    <col min="6926" max="6926" width="10.7109375" style="226" customWidth="1"/>
    <col min="6927" max="6927" width="1.7109375" style="226" customWidth="1"/>
    <col min="6928" max="6928" width="10.7109375" style="226" customWidth="1"/>
    <col min="6929" max="6929" width="1.7109375" style="226" customWidth="1"/>
    <col min="6930" max="6930" width="0" style="226" hidden="1" customWidth="1"/>
    <col min="6931" max="6931" width="8" style="226" customWidth="1"/>
    <col min="6932" max="6934" width="0" style="226" hidden="1" customWidth="1"/>
    <col min="6935" max="7168" width="9.140625" style="226"/>
    <col min="7169" max="7169" width="3" style="226" customWidth="1"/>
    <col min="7170" max="7170" width="4.7109375" style="226" customWidth="1"/>
    <col min="7171" max="7171" width="0" style="226" hidden="1" customWidth="1"/>
    <col min="7172" max="7172" width="4.5703125" style="226" customWidth="1"/>
    <col min="7173" max="7173" width="16.5703125" style="226" customWidth="1"/>
    <col min="7174" max="7174" width="11.28515625" style="226" customWidth="1"/>
    <col min="7175" max="7175" width="7" style="226" customWidth="1"/>
    <col min="7176" max="7176" width="8" style="226" customWidth="1"/>
    <col min="7177" max="7177" width="4.28515625" style="226" customWidth="1"/>
    <col min="7178" max="7178" width="10.7109375" style="226" customWidth="1"/>
    <col min="7179" max="7179" width="1.7109375" style="226" customWidth="1"/>
    <col min="7180" max="7180" width="11.7109375" style="226" customWidth="1"/>
    <col min="7181" max="7181" width="1" style="226" customWidth="1"/>
    <col min="7182" max="7182" width="10.7109375" style="226" customWidth="1"/>
    <col min="7183" max="7183" width="1.7109375" style="226" customWidth="1"/>
    <col min="7184" max="7184" width="10.7109375" style="226" customWidth="1"/>
    <col min="7185" max="7185" width="1.7109375" style="226" customWidth="1"/>
    <col min="7186" max="7186" width="0" style="226" hidden="1" customWidth="1"/>
    <col min="7187" max="7187" width="8" style="226" customWidth="1"/>
    <col min="7188" max="7190" width="0" style="226" hidden="1" customWidth="1"/>
    <col min="7191" max="7424" width="9.140625" style="226"/>
    <col min="7425" max="7425" width="3" style="226" customWidth="1"/>
    <col min="7426" max="7426" width="4.7109375" style="226" customWidth="1"/>
    <col min="7427" max="7427" width="0" style="226" hidden="1" customWidth="1"/>
    <col min="7428" max="7428" width="4.5703125" style="226" customWidth="1"/>
    <col min="7429" max="7429" width="16.5703125" style="226" customWidth="1"/>
    <col min="7430" max="7430" width="11.28515625" style="226" customWidth="1"/>
    <col min="7431" max="7431" width="7" style="226" customWidth="1"/>
    <col min="7432" max="7432" width="8" style="226" customWidth="1"/>
    <col min="7433" max="7433" width="4.28515625" style="226" customWidth="1"/>
    <col min="7434" max="7434" width="10.7109375" style="226" customWidth="1"/>
    <col min="7435" max="7435" width="1.7109375" style="226" customWidth="1"/>
    <col min="7436" max="7436" width="11.7109375" style="226" customWidth="1"/>
    <col min="7437" max="7437" width="1" style="226" customWidth="1"/>
    <col min="7438" max="7438" width="10.7109375" style="226" customWidth="1"/>
    <col min="7439" max="7439" width="1.7109375" style="226" customWidth="1"/>
    <col min="7440" max="7440" width="10.7109375" style="226" customWidth="1"/>
    <col min="7441" max="7441" width="1.7109375" style="226" customWidth="1"/>
    <col min="7442" max="7442" width="0" style="226" hidden="1" customWidth="1"/>
    <col min="7443" max="7443" width="8" style="226" customWidth="1"/>
    <col min="7444" max="7446" width="0" style="226" hidden="1" customWidth="1"/>
    <col min="7447" max="7680" width="9.140625" style="226"/>
    <col min="7681" max="7681" width="3" style="226" customWidth="1"/>
    <col min="7682" max="7682" width="4.7109375" style="226" customWidth="1"/>
    <col min="7683" max="7683" width="0" style="226" hidden="1" customWidth="1"/>
    <col min="7684" max="7684" width="4.5703125" style="226" customWidth="1"/>
    <col min="7685" max="7685" width="16.5703125" style="226" customWidth="1"/>
    <col min="7686" max="7686" width="11.28515625" style="226" customWidth="1"/>
    <col min="7687" max="7687" width="7" style="226" customWidth="1"/>
    <col min="7688" max="7688" width="8" style="226" customWidth="1"/>
    <col min="7689" max="7689" width="4.28515625" style="226" customWidth="1"/>
    <col min="7690" max="7690" width="10.7109375" style="226" customWidth="1"/>
    <col min="7691" max="7691" width="1.7109375" style="226" customWidth="1"/>
    <col min="7692" max="7692" width="11.7109375" style="226" customWidth="1"/>
    <col min="7693" max="7693" width="1" style="226" customWidth="1"/>
    <col min="7694" max="7694" width="10.7109375" style="226" customWidth="1"/>
    <col min="7695" max="7695" width="1.7109375" style="226" customWidth="1"/>
    <col min="7696" max="7696" width="10.7109375" style="226" customWidth="1"/>
    <col min="7697" max="7697" width="1.7109375" style="226" customWidth="1"/>
    <col min="7698" max="7698" width="0" style="226" hidden="1" customWidth="1"/>
    <col min="7699" max="7699" width="8" style="226" customWidth="1"/>
    <col min="7700" max="7702" width="0" style="226" hidden="1" customWidth="1"/>
    <col min="7703" max="7936" width="9.140625" style="226"/>
    <col min="7937" max="7937" width="3" style="226" customWidth="1"/>
    <col min="7938" max="7938" width="4.7109375" style="226" customWidth="1"/>
    <col min="7939" max="7939" width="0" style="226" hidden="1" customWidth="1"/>
    <col min="7940" max="7940" width="4.5703125" style="226" customWidth="1"/>
    <col min="7941" max="7941" width="16.5703125" style="226" customWidth="1"/>
    <col min="7942" max="7942" width="11.28515625" style="226" customWidth="1"/>
    <col min="7943" max="7943" width="7" style="226" customWidth="1"/>
    <col min="7944" max="7944" width="8" style="226" customWidth="1"/>
    <col min="7945" max="7945" width="4.28515625" style="226" customWidth="1"/>
    <col min="7946" max="7946" width="10.7109375" style="226" customWidth="1"/>
    <col min="7947" max="7947" width="1.7109375" style="226" customWidth="1"/>
    <col min="7948" max="7948" width="11.7109375" style="226" customWidth="1"/>
    <col min="7949" max="7949" width="1" style="226" customWidth="1"/>
    <col min="7950" max="7950" width="10.7109375" style="226" customWidth="1"/>
    <col min="7951" max="7951" width="1.7109375" style="226" customWidth="1"/>
    <col min="7952" max="7952" width="10.7109375" style="226" customWidth="1"/>
    <col min="7953" max="7953" width="1.7109375" style="226" customWidth="1"/>
    <col min="7954" max="7954" width="0" style="226" hidden="1" customWidth="1"/>
    <col min="7955" max="7955" width="8" style="226" customWidth="1"/>
    <col min="7956" max="7958" width="0" style="226" hidden="1" customWidth="1"/>
    <col min="7959" max="8192" width="9.140625" style="226"/>
    <col min="8193" max="8193" width="3" style="226" customWidth="1"/>
    <col min="8194" max="8194" width="4.7109375" style="226" customWidth="1"/>
    <col min="8195" max="8195" width="0" style="226" hidden="1" customWidth="1"/>
    <col min="8196" max="8196" width="4.5703125" style="226" customWidth="1"/>
    <col min="8197" max="8197" width="16.5703125" style="226" customWidth="1"/>
    <col min="8198" max="8198" width="11.28515625" style="226" customWidth="1"/>
    <col min="8199" max="8199" width="7" style="226" customWidth="1"/>
    <col min="8200" max="8200" width="8" style="226" customWidth="1"/>
    <col min="8201" max="8201" width="4.28515625" style="226" customWidth="1"/>
    <col min="8202" max="8202" width="10.7109375" style="226" customWidth="1"/>
    <col min="8203" max="8203" width="1.7109375" style="226" customWidth="1"/>
    <col min="8204" max="8204" width="11.7109375" style="226" customWidth="1"/>
    <col min="8205" max="8205" width="1" style="226" customWidth="1"/>
    <col min="8206" max="8206" width="10.7109375" style="226" customWidth="1"/>
    <col min="8207" max="8207" width="1.7109375" style="226" customWidth="1"/>
    <col min="8208" max="8208" width="10.7109375" style="226" customWidth="1"/>
    <col min="8209" max="8209" width="1.7109375" style="226" customWidth="1"/>
    <col min="8210" max="8210" width="0" style="226" hidden="1" customWidth="1"/>
    <col min="8211" max="8211" width="8" style="226" customWidth="1"/>
    <col min="8212" max="8214" width="0" style="226" hidden="1" customWidth="1"/>
    <col min="8215" max="8448" width="9.140625" style="226"/>
    <col min="8449" max="8449" width="3" style="226" customWidth="1"/>
    <col min="8450" max="8450" width="4.7109375" style="226" customWidth="1"/>
    <col min="8451" max="8451" width="0" style="226" hidden="1" customWidth="1"/>
    <col min="8452" max="8452" width="4.5703125" style="226" customWidth="1"/>
    <col min="8453" max="8453" width="16.5703125" style="226" customWidth="1"/>
    <col min="8454" max="8454" width="11.28515625" style="226" customWidth="1"/>
    <col min="8455" max="8455" width="7" style="226" customWidth="1"/>
    <col min="8456" max="8456" width="8" style="226" customWidth="1"/>
    <col min="8457" max="8457" width="4.28515625" style="226" customWidth="1"/>
    <col min="8458" max="8458" width="10.7109375" style="226" customWidth="1"/>
    <col min="8459" max="8459" width="1.7109375" style="226" customWidth="1"/>
    <col min="8460" max="8460" width="11.7109375" style="226" customWidth="1"/>
    <col min="8461" max="8461" width="1" style="226" customWidth="1"/>
    <col min="8462" max="8462" width="10.7109375" style="226" customWidth="1"/>
    <col min="8463" max="8463" width="1.7109375" style="226" customWidth="1"/>
    <col min="8464" max="8464" width="10.7109375" style="226" customWidth="1"/>
    <col min="8465" max="8465" width="1.7109375" style="226" customWidth="1"/>
    <col min="8466" max="8466" width="0" style="226" hidden="1" customWidth="1"/>
    <col min="8467" max="8467" width="8" style="226" customWidth="1"/>
    <col min="8468" max="8470" width="0" style="226" hidden="1" customWidth="1"/>
    <col min="8471" max="8704" width="9.140625" style="226"/>
    <col min="8705" max="8705" width="3" style="226" customWidth="1"/>
    <col min="8706" max="8706" width="4.7109375" style="226" customWidth="1"/>
    <col min="8707" max="8707" width="0" style="226" hidden="1" customWidth="1"/>
    <col min="8708" max="8708" width="4.5703125" style="226" customWidth="1"/>
    <col min="8709" max="8709" width="16.5703125" style="226" customWidth="1"/>
    <col min="8710" max="8710" width="11.28515625" style="226" customWidth="1"/>
    <col min="8711" max="8711" width="7" style="226" customWidth="1"/>
    <col min="8712" max="8712" width="8" style="226" customWidth="1"/>
    <col min="8713" max="8713" width="4.28515625" style="226" customWidth="1"/>
    <col min="8714" max="8714" width="10.7109375" style="226" customWidth="1"/>
    <col min="8715" max="8715" width="1.7109375" style="226" customWidth="1"/>
    <col min="8716" max="8716" width="11.7109375" style="226" customWidth="1"/>
    <col min="8717" max="8717" width="1" style="226" customWidth="1"/>
    <col min="8718" max="8718" width="10.7109375" style="226" customWidth="1"/>
    <col min="8719" max="8719" width="1.7109375" style="226" customWidth="1"/>
    <col min="8720" max="8720" width="10.7109375" style="226" customWidth="1"/>
    <col min="8721" max="8721" width="1.7109375" style="226" customWidth="1"/>
    <col min="8722" max="8722" width="0" style="226" hidden="1" customWidth="1"/>
    <col min="8723" max="8723" width="8" style="226" customWidth="1"/>
    <col min="8724" max="8726" width="0" style="226" hidden="1" customWidth="1"/>
    <col min="8727" max="8960" width="9.140625" style="226"/>
    <col min="8961" max="8961" width="3" style="226" customWidth="1"/>
    <col min="8962" max="8962" width="4.7109375" style="226" customWidth="1"/>
    <col min="8963" max="8963" width="0" style="226" hidden="1" customWidth="1"/>
    <col min="8964" max="8964" width="4.5703125" style="226" customWidth="1"/>
    <col min="8965" max="8965" width="16.5703125" style="226" customWidth="1"/>
    <col min="8966" max="8966" width="11.28515625" style="226" customWidth="1"/>
    <col min="8967" max="8967" width="7" style="226" customWidth="1"/>
    <col min="8968" max="8968" width="8" style="226" customWidth="1"/>
    <col min="8969" max="8969" width="4.28515625" style="226" customWidth="1"/>
    <col min="8970" max="8970" width="10.7109375" style="226" customWidth="1"/>
    <col min="8971" max="8971" width="1.7109375" style="226" customWidth="1"/>
    <col min="8972" max="8972" width="11.7109375" style="226" customWidth="1"/>
    <col min="8973" max="8973" width="1" style="226" customWidth="1"/>
    <col min="8974" max="8974" width="10.7109375" style="226" customWidth="1"/>
    <col min="8975" max="8975" width="1.7109375" style="226" customWidth="1"/>
    <col min="8976" max="8976" width="10.7109375" style="226" customWidth="1"/>
    <col min="8977" max="8977" width="1.7109375" style="226" customWidth="1"/>
    <col min="8978" max="8978" width="0" style="226" hidden="1" customWidth="1"/>
    <col min="8979" max="8979" width="8" style="226" customWidth="1"/>
    <col min="8980" max="8982" width="0" style="226" hidden="1" customWidth="1"/>
    <col min="8983" max="9216" width="9.140625" style="226"/>
    <col min="9217" max="9217" width="3" style="226" customWidth="1"/>
    <col min="9218" max="9218" width="4.7109375" style="226" customWidth="1"/>
    <col min="9219" max="9219" width="0" style="226" hidden="1" customWidth="1"/>
    <col min="9220" max="9220" width="4.5703125" style="226" customWidth="1"/>
    <col min="9221" max="9221" width="16.5703125" style="226" customWidth="1"/>
    <col min="9222" max="9222" width="11.28515625" style="226" customWidth="1"/>
    <col min="9223" max="9223" width="7" style="226" customWidth="1"/>
    <col min="9224" max="9224" width="8" style="226" customWidth="1"/>
    <col min="9225" max="9225" width="4.28515625" style="226" customWidth="1"/>
    <col min="9226" max="9226" width="10.7109375" style="226" customWidth="1"/>
    <col min="9227" max="9227" width="1.7109375" style="226" customWidth="1"/>
    <col min="9228" max="9228" width="11.7109375" style="226" customWidth="1"/>
    <col min="9229" max="9229" width="1" style="226" customWidth="1"/>
    <col min="9230" max="9230" width="10.7109375" style="226" customWidth="1"/>
    <col min="9231" max="9231" width="1.7109375" style="226" customWidth="1"/>
    <col min="9232" max="9232" width="10.7109375" style="226" customWidth="1"/>
    <col min="9233" max="9233" width="1.7109375" style="226" customWidth="1"/>
    <col min="9234" max="9234" width="0" style="226" hidden="1" customWidth="1"/>
    <col min="9235" max="9235" width="8" style="226" customWidth="1"/>
    <col min="9236" max="9238" width="0" style="226" hidden="1" customWidth="1"/>
    <col min="9239" max="9472" width="9.140625" style="226"/>
    <col min="9473" max="9473" width="3" style="226" customWidth="1"/>
    <col min="9474" max="9474" width="4.7109375" style="226" customWidth="1"/>
    <col min="9475" max="9475" width="0" style="226" hidden="1" customWidth="1"/>
    <col min="9476" max="9476" width="4.5703125" style="226" customWidth="1"/>
    <col min="9477" max="9477" width="16.5703125" style="226" customWidth="1"/>
    <col min="9478" max="9478" width="11.28515625" style="226" customWidth="1"/>
    <col min="9479" max="9479" width="7" style="226" customWidth="1"/>
    <col min="9480" max="9480" width="8" style="226" customWidth="1"/>
    <col min="9481" max="9481" width="4.28515625" style="226" customWidth="1"/>
    <col min="9482" max="9482" width="10.7109375" style="226" customWidth="1"/>
    <col min="9483" max="9483" width="1.7109375" style="226" customWidth="1"/>
    <col min="9484" max="9484" width="11.7109375" style="226" customWidth="1"/>
    <col min="9485" max="9485" width="1" style="226" customWidth="1"/>
    <col min="9486" max="9486" width="10.7109375" style="226" customWidth="1"/>
    <col min="9487" max="9487" width="1.7109375" style="226" customWidth="1"/>
    <col min="9488" max="9488" width="10.7109375" style="226" customWidth="1"/>
    <col min="9489" max="9489" width="1.7109375" style="226" customWidth="1"/>
    <col min="9490" max="9490" width="0" style="226" hidden="1" customWidth="1"/>
    <col min="9491" max="9491" width="8" style="226" customWidth="1"/>
    <col min="9492" max="9494" width="0" style="226" hidden="1" customWidth="1"/>
    <col min="9495" max="9728" width="9.140625" style="226"/>
    <col min="9729" max="9729" width="3" style="226" customWidth="1"/>
    <col min="9730" max="9730" width="4.7109375" style="226" customWidth="1"/>
    <col min="9731" max="9731" width="0" style="226" hidden="1" customWidth="1"/>
    <col min="9732" max="9732" width="4.5703125" style="226" customWidth="1"/>
    <col min="9733" max="9733" width="16.5703125" style="226" customWidth="1"/>
    <col min="9734" max="9734" width="11.28515625" style="226" customWidth="1"/>
    <col min="9735" max="9735" width="7" style="226" customWidth="1"/>
    <col min="9736" max="9736" width="8" style="226" customWidth="1"/>
    <col min="9737" max="9737" width="4.28515625" style="226" customWidth="1"/>
    <col min="9738" max="9738" width="10.7109375" style="226" customWidth="1"/>
    <col min="9739" max="9739" width="1.7109375" style="226" customWidth="1"/>
    <col min="9740" max="9740" width="11.7109375" style="226" customWidth="1"/>
    <col min="9741" max="9741" width="1" style="226" customWidth="1"/>
    <col min="9742" max="9742" width="10.7109375" style="226" customWidth="1"/>
    <col min="9743" max="9743" width="1.7109375" style="226" customWidth="1"/>
    <col min="9744" max="9744" width="10.7109375" style="226" customWidth="1"/>
    <col min="9745" max="9745" width="1.7109375" style="226" customWidth="1"/>
    <col min="9746" max="9746" width="0" style="226" hidden="1" customWidth="1"/>
    <col min="9747" max="9747" width="8" style="226" customWidth="1"/>
    <col min="9748" max="9750" width="0" style="226" hidden="1" customWidth="1"/>
    <col min="9751" max="9984" width="9.140625" style="226"/>
    <col min="9985" max="9985" width="3" style="226" customWidth="1"/>
    <col min="9986" max="9986" width="4.7109375" style="226" customWidth="1"/>
    <col min="9987" max="9987" width="0" style="226" hidden="1" customWidth="1"/>
    <col min="9988" max="9988" width="4.5703125" style="226" customWidth="1"/>
    <col min="9989" max="9989" width="16.5703125" style="226" customWidth="1"/>
    <col min="9990" max="9990" width="11.28515625" style="226" customWidth="1"/>
    <col min="9991" max="9991" width="7" style="226" customWidth="1"/>
    <col min="9992" max="9992" width="8" style="226" customWidth="1"/>
    <col min="9993" max="9993" width="4.28515625" style="226" customWidth="1"/>
    <col min="9994" max="9994" width="10.7109375" style="226" customWidth="1"/>
    <col min="9995" max="9995" width="1.7109375" style="226" customWidth="1"/>
    <col min="9996" max="9996" width="11.7109375" style="226" customWidth="1"/>
    <col min="9997" max="9997" width="1" style="226" customWidth="1"/>
    <col min="9998" max="9998" width="10.7109375" style="226" customWidth="1"/>
    <col min="9999" max="9999" width="1.7109375" style="226" customWidth="1"/>
    <col min="10000" max="10000" width="10.7109375" style="226" customWidth="1"/>
    <col min="10001" max="10001" width="1.7109375" style="226" customWidth="1"/>
    <col min="10002" max="10002" width="0" style="226" hidden="1" customWidth="1"/>
    <col min="10003" max="10003" width="8" style="226" customWidth="1"/>
    <col min="10004" max="10006" width="0" style="226" hidden="1" customWidth="1"/>
    <col min="10007" max="10240" width="9.140625" style="226"/>
    <col min="10241" max="10241" width="3" style="226" customWidth="1"/>
    <col min="10242" max="10242" width="4.7109375" style="226" customWidth="1"/>
    <col min="10243" max="10243" width="0" style="226" hidden="1" customWidth="1"/>
    <col min="10244" max="10244" width="4.5703125" style="226" customWidth="1"/>
    <col min="10245" max="10245" width="16.5703125" style="226" customWidth="1"/>
    <col min="10246" max="10246" width="11.28515625" style="226" customWidth="1"/>
    <col min="10247" max="10247" width="7" style="226" customWidth="1"/>
    <col min="10248" max="10248" width="8" style="226" customWidth="1"/>
    <col min="10249" max="10249" width="4.28515625" style="226" customWidth="1"/>
    <col min="10250" max="10250" width="10.7109375" style="226" customWidth="1"/>
    <col min="10251" max="10251" width="1.7109375" style="226" customWidth="1"/>
    <col min="10252" max="10252" width="11.7109375" style="226" customWidth="1"/>
    <col min="10253" max="10253" width="1" style="226" customWidth="1"/>
    <col min="10254" max="10254" width="10.7109375" style="226" customWidth="1"/>
    <col min="10255" max="10255" width="1.7109375" style="226" customWidth="1"/>
    <col min="10256" max="10256" width="10.7109375" style="226" customWidth="1"/>
    <col min="10257" max="10257" width="1.7109375" style="226" customWidth="1"/>
    <col min="10258" max="10258" width="0" style="226" hidden="1" customWidth="1"/>
    <col min="10259" max="10259" width="8" style="226" customWidth="1"/>
    <col min="10260" max="10262" width="0" style="226" hidden="1" customWidth="1"/>
    <col min="10263" max="10496" width="9.140625" style="226"/>
    <col min="10497" max="10497" width="3" style="226" customWidth="1"/>
    <col min="10498" max="10498" width="4.7109375" style="226" customWidth="1"/>
    <col min="10499" max="10499" width="0" style="226" hidden="1" customWidth="1"/>
    <col min="10500" max="10500" width="4.5703125" style="226" customWidth="1"/>
    <col min="10501" max="10501" width="16.5703125" style="226" customWidth="1"/>
    <col min="10502" max="10502" width="11.28515625" style="226" customWidth="1"/>
    <col min="10503" max="10503" width="7" style="226" customWidth="1"/>
    <col min="10504" max="10504" width="8" style="226" customWidth="1"/>
    <col min="10505" max="10505" width="4.28515625" style="226" customWidth="1"/>
    <col min="10506" max="10506" width="10.7109375" style="226" customWidth="1"/>
    <col min="10507" max="10507" width="1.7109375" style="226" customWidth="1"/>
    <col min="10508" max="10508" width="11.7109375" style="226" customWidth="1"/>
    <col min="10509" max="10509" width="1" style="226" customWidth="1"/>
    <col min="10510" max="10510" width="10.7109375" style="226" customWidth="1"/>
    <col min="10511" max="10511" width="1.7109375" style="226" customWidth="1"/>
    <col min="10512" max="10512" width="10.7109375" style="226" customWidth="1"/>
    <col min="10513" max="10513" width="1.7109375" style="226" customWidth="1"/>
    <col min="10514" max="10514" width="0" style="226" hidden="1" customWidth="1"/>
    <col min="10515" max="10515" width="8" style="226" customWidth="1"/>
    <col min="10516" max="10518" width="0" style="226" hidden="1" customWidth="1"/>
    <col min="10519" max="10752" width="9.140625" style="226"/>
    <col min="10753" max="10753" width="3" style="226" customWidth="1"/>
    <col min="10754" max="10754" width="4.7109375" style="226" customWidth="1"/>
    <col min="10755" max="10755" width="0" style="226" hidden="1" customWidth="1"/>
    <col min="10756" max="10756" width="4.5703125" style="226" customWidth="1"/>
    <col min="10757" max="10757" width="16.5703125" style="226" customWidth="1"/>
    <col min="10758" max="10758" width="11.28515625" style="226" customWidth="1"/>
    <col min="10759" max="10759" width="7" style="226" customWidth="1"/>
    <col min="10760" max="10760" width="8" style="226" customWidth="1"/>
    <col min="10761" max="10761" width="4.28515625" style="226" customWidth="1"/>
    <col min="10762" max="10762" width="10.7109375" style="226" customWidth="1"/>
    <col min="10763" max="10763" width="1.7109375" style="226" customWidth="1"/>
    <col min="10764" max="10764" width="11.7109375" style="226" customWidth="1"/>
    <col min="10765" max="10765" width="1" style="226" customWidth="1"/>
    <col min="10766" max="10766" width="10.7109375" style="226" customWidth="1"/>
    <col min="10767" max="10767" width="1.7109375" style="226" customWidth="1"/>
    <col min="10768" max="10768" width="10.7109375" style="226" customWidth="1"/>
    <col min="10769" max="10769" width="1.7109375" style="226" customWidth="1"/>
    <col min="10770" max="10770" width="0" style="226" hidden="1" customWidth="1"/>
    <col min="10771" max="10771" width="8" style="226" customWidth="1"/>
    <col min="10772" max="10774" width="0" style="226" hidden="1" customWidth="1"/>
    <col min="10775" max="11008" width="9.140625" style="226"/>
    <col min="11009" max="11009" width="3" style="226" customWidth="1"/>
    <col min="11010" max="11010" width="4.7109375" style="226" customWidth="1"/>
    <col min="11011" max="11011" width="0" style="226" hidden="1" customWidth="1"/>
    <col min="11012" max="11012" width="4.5703125" style="226" customWidth="1"/>
    <col min="11013" max="11013" width="16.5703125" style="226" customWidth="1"/>
    <col min="11014" max="11014" width="11.28515625" style="226" customWidth="1"/>
    <col min="11015" max="11015" width="7" style="226" customWidth="1"/>
    <col min="11016" max="11016" width="8" style="226" customWidth="1"/>
    <col min="11017" max="11017" width="4.28515625" style="226" customWidth="1"/>
    <col min="11018" max="11018" width="10.7109375" style="226" customWidth="1"/>
    <col min="11019" max="11019" width="1.7109375" style="226" customWidth="1"/>
    <col min="11020" max="11020" width="11.7109375" style="226" customWidth="1"/>
    <col min="11021" max="11021" width="1" style="226" customWidth="1"/>
    <col min="11022" max="11022" width="10.7109375" style="226" customWidth="1"/>
    <col min="11023" max="11023" width="1.7109375" style="226" customWidth="1"/>
    <col min="11024" max="11024" width="10.7109375" style="226" customWidth="1"/>
    <col min="11025" max="11025" width="1.7109375" style="226" customWidth="1"/>
    <col min="11026" max="11026" width="0" style="226" hidden="1" customWidth="1"/>
    <col min="11027" max="11027" width="8" style="226" customWidth="1"/>
    <col min="11028" max="11030" width="0" style="226" hidden="1" customWidth="1"/>
    <col min="11031" max="11264" width="9.140625" style="226"/>
    <col min="11265" max="11265" width="3" style="226" customWidth="1"/>
    <col min="11266" max="11266" width="4.7109375" style="226" customWidth="1"/>
    <col min="11267" max="11267" width="0" style="226" hidden="1" customWidth="1"/>
    <col min="11268" max="11268" width="4.5703125" style="226" customWidth="1"/>
    <col min="11269" max="11269" width="16.5703125" style="226" customWidth="1"/>
    <col min="11270" max="11270" width="11.28515625" style="226" customWidth="1"/>
    <col min="11271" max="11271" width="7" style="226" customWidth="1"/>
    <col min="11272" max="11272" width="8" style="226" customWidth="1"/>
    <col min="11273" max="11273" width="4.28515625" style="226" customWidth="1"/>
    <col min="11274" max="11274" width="10.7109375" style="226" customWidth="1"/>
    <col min="11275" max="11275" width="1.7109375" style="226" customWidth="1"/>
    <col min="11276" max="11276" width="11.7109375" style="226" customWidth="1"/>
    <col min="11277" max="11277" width="1" style="226" customWidth="1"/>
    <col min="11278" max="11278" width="10.7109375" style="226" customWidth="1"/>
    <col min="11279" max="11279" width="1.7109375" style="226" customWidth="1"/>
    <col min="11280" max="11280" width="10.7109375" style="226" customWidth="1"/>
    <col min="11281" max="11281" width="1.7109375" style="226" customWidth="1"/>
    <col min="11282" max="11282" width="0" style="226" hidden="1" customWidth="1"/>
    <col min="11283" max="11283" width="8" style="226" customWidth="1"/>
    <col min="11284" max="11286" width="0" style="226" hidden="1" customWidth="1"/>
    <col min="11287" max="11520" width="9.140625" style="226"/>
    <col min="11521" max="11521" width="3" style="226" customWidth="1"/>
    <col min="11522" max="11522" width="4.7109375" style="226" customWidth="1"/>
    <col min="11523" max="11523" width="0" style="226" hidden="1" customWidth="1"/>
    <col min="11524" max="11524" width="4.5703125" style="226" customWidth="1"/>
    <col min="11525" max="11525" width="16.5703125" style="226" customWidth="1"/>
    <col min="11526" max="11526" width="11.28515625" style="226" customWidth="1"/>
    <col min="11527" max="11527" width="7" style="226" customWidth="1"/>
    <col min="11528" max="11528" width="8" style="226" customWidth="1"/>
    <col min="11529" max="11529" width="4.28515625" style="226" customWidth="1"/>
    <col min="11530" max="11530" width="10.7109375" style="226" customWidth="1"/>
    <col min="11531" max="11531" width="1.7109375" style="226" customWidth="1"/>
    <col min="11532" max="11532" width="11.7109375" style="226" customWidth="1"/>
    <col min="11533" max="11533" width="1" style="226" customWidth="1"/>
    <col min="11534" max="11534" width="10.7109375" style="226" customWidth="1"/>
    <col min="11535" max="11535" width="1.7109375" style="226" customWidth="1"/>
    <col min="11536" max="11536" width="10.7109375" style="226" customWidth="1"/>
    <col min="11537" max="11537" width="1.7109375" style="226" customWidth="1"/>
    <col min="11538" max="11538" width="0" style="226" hidden="1" customWidth="1"/>
    <col min="11539" max="11539" width="8" style="226" customWidth="1"/>
    <col min="11540" max="11542" width="0" style="226" hidden="1" customWidth="1"/>
    <col min="11543" max="11776" width="9.140625" style="226"/>
    <col min="11777" max="11777" width="3" style="226" customWidth="1"/>
    <col min="11778" max="11778" width="4.7109375" style="226" customWidth="1"/>
    <col min="11779" max="11779" width="0" style="226" hidden="1" customWidth="1"/>
    <col min="11780" max="11780" width="4.5703125" style="226" customWidth="1"/>
    <col min="11781" max="11781" width="16.5703125" style="226" customWidth="1"/>
    <col min="11782" max="11782" width="11.28515625" style="226" customWidth="1"/>
    <col min="11783" max="11783" width="7" style="226" customWidth="1"/>
    <col min="11784" max="11784" width="8" style="226" customWidth="1"/>
    <col min="11785" max="11785" width="4.28515625" style="226" customWidth="1"/>
    <col min="11786" max="11786" width="10.7109375" style="226" customWidth="1"/>
    <col min="11787" max="11787" width="1.7109375" style="226" customWidth="1"/>
    <col min="11788" max="11788" width="11.7109375" style="226" customWidth="1"/>
    <col min="11789" max="11789" width="1" style="226" customWidth="1"/>
    <col min="11790" max="11790" width="10.7109375" style="226" customWidth="1"/>
    <col min="11791" max="11791" width="1.7109375" style="226" customWidth="1"/>
    <col min="11792" max="11792" width="10.7109375" style="226" customWidth="1"/>
    <col min="11793" max="11793" width="1.7109375" style="226" customWidth="1"/>
    <col min="11794" max="11794" width="0" style="226" hidden="1" customWidth="1"/>
    <col min="11795" max="11795" width="8" style="226" customWidth="1"/>
    <col min="11796" max="11798" width="0" style="226" hidden="1" customWidth="1"/>
    <col min="11799" max="12032" width="9.140625" style="226"/>
    <col min="12033" max="12033" width="3" style="226" customWidth="1"/>
    <col min="12034" max="12034" width="4.7109375" style="226" customWidth="1"/>
    <col min="12035" max="12035" width="0" style="226" hidden="1" customWidth="1"/>
    <col min="12036" max="12036" width="4.5703125" style="226" customWidth="1"/>
    <col min="12037" max="12037" width="16.5703125" style="226" customWidth="1"/>
    <col min="12038" max="12038" width="11.28515625" style="226" customWidth="1"/>
    <col min="12039" max="12039" width="7" style="226" customWidth="1"/>
    <col min="12040" max="12040" width="8" style="226" customWidth="1"/>
    <col min="12041" max="12041" width="4.28515625" style="226" customWidth="1"/>
    <col min="12042" max="12042" width="10.7109375" style="226" customWidth="1"/>
    <col min="12043" max="12043" width="1.7109375" style="226" customWidth="1"/>
    <col min="12044" max="12044" width="11.7109375" style="226" customWidth="1"/>
    <col min="12045" max="12045" width="1" style="226" customWidth="1"/>
    <col min="12046" max="12046" width="10.7109375" style="226" customWidth="1"/>
    <col min="12047" max="12047" width="1.7109375" style="226" customWidth="1"/>
    <col min="12048" max="12048" width="10.7109375" style="226" customWidth="1"/>
    <col min="12049" max="12049" width="1.7109375" style="226" customWidth="1"/>
    <col min="12050" max="12050" width="0" style="226" hidden="1" customWidth="1"/>
    <col min="12051" max="12051" width="8" style="226" customWidth="1"/>
    <col min="12052" max="12054" width="0" style="226" hidden="1" customWidth="1"/>
    <col min="12055" max="12288" width="9.140625" style="226"/>
    <col min="12289" max="12289" width="3" style="226" customWidth="1"/>
    <col min="12290" max="12290" width="4.7109375" style="226" customWidth="1"/>
    <col min="12291" max="12291" width="0" style="226" hidden="1" customWidth="1"/>
    <col min="12292" max="12292" width="4.5703125" style="226" customWidth="1"/>
    <col min="12293" max="12293" width="16.5703125" style="226" customWidth="1"/>
    <col min="12294" max="12294" width="11.28515625" style="226" customWidth="1"/>
    <col min="12295" max="12295" width="7" style="226" customWidth="1"/>
    <col min="12296" max="12296" width="8" style="226" customWidth="1"/>
    <col min="12297" max="12297" width="4.28515625" style="226" customWidth="1"/>
    <col min="12298" max="12298" width="10.7109375" style="226" customWidth="1"/>
    <col min="12299" max="12299" width="1.7109375" style="226" customWidth="1"/>
    <col min="12300" max="12300" width="11.7109375" style="226" customWidth="1"/>
    <col min="12301" max="12301" width="1" style="226" customWidth="1"/>
    <col min="12302" max="12302" width="10.7109375" style="226" customWidth="1"/>
    <col min="12303" max="12303" width="1.7109375" style="226" customWidth="1"/>
    <col min="12304" max="12304" width="10.7109375" style="226" customWidth="1"/>
    <col min="12305" max="12305" width="1.7109375" style="226" customWidth="1"/>
    <col min="12306" max="12306" width="0" style="226" hidden="1" customWidth="1"/>
    <col min="12307" max="12307" width="8" style="226" customWidth="1"/>
    <col min="12308" max="12310" width="0" style="226" hidden="1" customWidth="1"/>
    <col min="12311" max="12544" width="9.140625" style="226"/>
    <col min="12545" max="12545" width="3" style="226" customWidth="1"/>
    <col min="12546" max="12546" width="4.7109375" style="226" customWidth="1"/>
    <col min="12547" max="12547" width="0" style="226" hidden="1" customWidth="1"/>
    <col min="12548" max="12548" width="4.5703125" style="226" customWidth="1"/>
    <col min="12549" max="12549" width="16.5703125" style="226" customWidth="1"/>
    <col min="12550" max="12550" width="11.28515625" style="226" customWidth="1"/>
    <col min="12551" max="12551" width="7" style="226" customWidth="1"/>
    <col min="12552" max="12552" width="8" style="226" customWidth="1"/>
    <col min="12553" max="12553" width="4.28515625" style="226" customWidth="1"/>
    <col min="12554" max="12554" width="10.7109375" style="226" customWidth="1"/>
    <col min="12555" max="12555" width="1.7109375" style="226" customWidth="1"/>
    <col min="12556" max="12556" width="11.7109375" style="226" customWidth="1"/>
    <col min="12557" max="12557" width="1" style="226" customWidth="1"/>
    <col min="12558" max="12558" width="10.7109375" style="226" customWidth="1"/>
    <col min="12559" max="12559" width="1.7109375" style="226" customWidth="1"/>
    <col min="12560" max="12560" width="10.7109375" style="226" customWidth="1"/>
    <col min="12561" max="12561" width="1.7109375" style="226" customWidth="1"/>
    <col min="12562" max="12562" width="0" style="226" hidden="1" customWidth="1"/>
    <col min="12563" max="12563" width="8" style="226" customWidth="1"/>
    <col min="12564" max="12566" width="0" style="226" hidden="1" customWidth="1"/>
    <col min="12567" max="12800" width="9.140625" style="226"/>
    <col min="12801" max="12801" width="3" style="226" customWidth="1"/>
    <col min="12802" max="12802" width="4.7109375" style="226" customWidth="1"/>
    <col min="12803" max="12803" width="0" style="226" hidden="1" customWidth="1"/>
    <col min="12804" max="12804" width="4.5703125" style="226" customWidth="1"/>
    <col min="12805" max="12805" width="16.5703125" style="226" customWidth="1"/>
    <col min="12806" max="12806" width="11.28515625" style="226" customWidth="1"/>
    <col min="12807" max="12807" width="7" style="226" customWidth="1"/>
    <col min="12808" max="12808" width="8" style="226" customWidth="1"/>
    <col min="12809" max="12809" width="4.28515625" style="226" customWidth="1"/>
    <col min="12810" max="12810" width="10.7109375" style="226" customWidth="1"/>
    <col min="12811" max="12811" width="1.7109375" style="226" customWidth="1"/>
    <col min="12812" max="12812" width="11.7109375" style="226" customWidth="1"/>
    <col min="12813" max="12813" width="1" style="226" customWidth="1"/>
    <col min="12814" max="12814" width="10.7109375" style="226" customWidth="1"/>
    <col min="12815" max="12815" width="1.7109375" style="226" customWidth="1"/>
    <col min="12816" max="12816" width="10.7109375" style="226" customWidth="1"/>
    <col min="12817" max="12817" width="1.7109375" style="226" customWidth="1"/>
    <col min="12818" max="12818" width="0" style="226" hidden="1" customWidth="1"/>
    <col min="12819" max="12819" width="8" style="226" customWidth="1"/>
    <col min="12820" max="12822" width="0" style="226" hidden="1" customWidth="1"/>
    <col min="12823" max="13056" width="9.140625" style="226"/>
    <col min="13057" max="13057" width="3" style="226" customWidth="1"/>
    <col min="13058" max="13058" width="4.7109375" style="226" customWidth="1"/>
    <col min="13059" max="13059" width="0" style="226" hidden="1" customWidth="1"/>
    <col min="13060" max="13060" width="4.5703125" style="226" customWidth="1"/>
    <col min="13061" max="13061" width="16.5703125" style="226" customWidth="1"/>
    <col min="13062" max="13062" width="11.28515625" style="226" customWidth="1"/>
    <col min="13063" max="13063" width="7" style="226" customWidth="1"/>
    <col min="13064" max="13064" width="8" style="226" customWidth="1"/>
    <col min="13065" max="13065" width="4.28515625" style="226" customWidth="1"/>
    <col min="13066" max="13066" width="10.7109375" style="226" customWidth="1"/>
    <col min="13067" max="13067" width="1.7109375" style="226" customWidth="1"/>
    <col min="13068" max="13068" width="11.7109375" style="226" customWidth="1"/>
    <col min="13069" max="13069" width="1" style="226" customWidth="1"/>
    <col min="13070" max="13070" width="10.7109375" style="226" customWidth="1"/>
    <col min="13071" max="13071" width="1.7109375" style="226" customWidth="1"/>
    <col min="13072" max="13072" width="10.7109375" style="226" customWidth="1"/>
    <col min="13073" max="13073" width="1.7109375" style="226" customWidth="1"/>
    <col min="13074" max="13074" width="0" style="226" hidden="1" customWidth="1"/>
    <col min="13075" max="13075" width="8" style="226" customWidth="1"/>
    <col min="13076" max="13078" width="0" style="226" hidden="1" customWidth="1"/>
    <col min="13079" max="13312" width="9.140625" style="226"/>
    <col min="13313" max="13313" width="3" style="226" customWidth="1"/>
    <col min="13314" max="13314" width="4.7109375" style="226" customWidth="1"/>
    <col min="13315" max="13315" width="0" style="226" hidden="1" customWidth="1"/>
    <col min="13316" max="13316" width="4.5703125" style="226" customWidth="1"/>
    <col min="13317" max="13317" width="16.5703125" style="226" customWidth="1"/>
    <col min="13318" max="13318" width="11.28515625" style="226" customWidth="1"/>
    <col min="13319" max="13319" width="7" style="226" customWidth="1"/>
    <col min="13320" max="13320" width="8" style="226" customWidth="1"/>
    <col min="13321" max="13321" width="4.28515625" style="226" customWidth="1"/>
    <col min="13322" max="13322" width="10.7109375" style="226" customWidth="1"/>
    <col min="13323" max="13323" width="1.7109375" style="226" customWidth="1"/>
    <col min="13324" max="13324" width="11.7109375" style="226" customWidth="1"/>
    <col min="13325" max="13325" width="1" style="226" customWidth="1"/>
    <col min="13326" max="13326" width="10.7109375" style="226" customWidth="1"/>
    <col min="13327" max="13327" width="1.7109375" style="226" customWidth="1"/>
    <col min="13328" max="13328" width="10.7109375" style="226" customWidth="1"/>
    <col min="13329" max="13329" width="1.7109375" style="226" customWidth="1"/>
    <col min="13330" max="13330" width="0" style="226" hidden="1" customWidth="1"/>
    <col min="13331" max="13331" width="8" style="226" customWidth="1"/>
    <col min="13332" max="13334" width="0" style="226" hidden="1" customWidth="1"/>
    <col min="13335" max="13568" width="9.140625" style="226"/>
    <col min="13569" max="13569" width="3" style="226" customWidth="1"/>
    <col min="13570" max="13570" width="4.7109375" style="226" customWidth="1"/>
    <col min="13571" max="13571" width="0" style="226" hidden="1" customWidth="1"/>
    <col min="13572" max="13572" width="4.5703125" style="226" customWidth="1"/>
    <col min="13573" max="13573" width="16.5703125" style="226" customWidth="1"/>
    <col min="13574" max="13574" width="11.28515625" style="226" customWidth="1"/>
    <col min="13575" max="13575" width="7" style="226" customWidth="1"/>
    <col min="13576" max="13576" width="8" style="226" customWidth="1"/>
    <col min="13577" max="13577" width="4.28515625" style="226" customWidth="1"/>
    <col min="13578" max="13578" width="10.7109375" style="226" customWidth="1"/>
    <col min="13579" max="13579" width="1.7109375" style="226" customWidth="1"/>
    <col min="13580" max="13580" width="11.7109375" style="226" customWidth="1"/>
    <col min="13581" max="13581" width="1" style="226" customWidth="1"/>
    <col min="13582" max="13582" width="10.7109375" style="226" customWidth="1"/>
    <col min="13583" max="13583" width="1.7109375" style="226" customWidth="1"/>
    <col min="13584" max="13584" width="10.7109375" style="226" customWidth="1"/>
    <col min="13585" max="13585" width="1.7109375" style="226" customWidth="1"/>
    <col min="13586" max="13586" width="0" style="226" hidden="1" customWidth="1"/>
    <col min="13587" max="13587" width="8" style="226" customWidth="1"/>
    <col min="13588" max="13590" width="0" style="226" hidden="1" customWidth="1"/>
    <col min="13591" max="13824" width="9.140625" style="226"/>
    <col min="13825" max="13825" width="3" style="226" customWidth="1"/>
    <col min="13826" max="13826" width="4.7109375" style="226" customWidth="1"/>
    <col min="13827" max="13827" width="0" style="226" hidden="1" customWidth="1"/>
    <col min="13828" max="13828" width="4.5703125" style="226" customWidth="1"/>
    <col min="13829" max="13829" width="16.5703125" style="226" customWidth="1"/>
    <col min="13830" max="13830" width="11.28515625" style="226" customWidth="1"/>
    <col min="13831" max="13831" width="7" style="226" customWidth="1"/>
    <col min="13832" max="13832" width="8" style="226" customWidth="1"/>
    <col min="13833" max="13833" width="4.28515625" style="226" customWidth="1"/>
    <col min="13834" max="13834" width="10.7109375" style="226" customWidth="1"/>
    <col min="13835" max="13835" width="1.7109375" style="226" customWidth="1"/>
    <col min="13836" max="13836" width="11.7109375" style="226" customWidth="1"/>
    <col min="13837" max="13837" width="1" style="226" customWidth="1"/>
    <col min="13838" max="13838" width="10.7109375" style="226" customWidth="1"/>
    <col min="13839" max="13839" width="1.7109375" style="226" customWidth="1"/>
    <col min="13840" max="13840" width="10.7109375" style="226" customWidth="1"/>
    <col min="13841" max="13841" width="1.7109375" style="226" customWidth="1"/>
    <col min="13842" max="13842" width="0" style="226" hidden="1" customWidth="1"/>
    <col min="13843" max="13843" width="8" style="226" customWidth="1"/>
    <col min="13844" max="13846" width="0" style="226" hidden="1" customWidth="1"/>
    <col min="13847" max="14080" width="9.140625" style="226"/>
    <col min="14081" max="14081" width="3" style="226" customWidth="1"/>
    <col min="14082" max="14082" width="4.7109375" style="226" customWidth="1"/>
    <col min="14083" max="14083" width="0" style="226" hidden="1" customWidth="1"/>
    <col min="14084" max="14084" width="4.5703125" style="226" customWidth="1"/>
    <col min="14085" max="14085" width="16.5703125" style="226" customWidth="1"/>
    <col min="14086" max="14086" width="11.28515625" style="226" customWidth="1"/>
    <col min="14087" max="14087" width="7" style="226" customWidth="1"/>
    <col min="14088" max="14088" width="8" style="226" customWidth="1"/>
    <col min="14089" max="14089" width="4.28515625" style="226" customWidth="1"/>
    <col min="14090" max="14090" width="10.7109375" style="226" customWidth="1"/>
    <col min="14091" max="14091" width="1.7109375" style="226" customWidth="1"/>
    <col min="14092" max="14092" width="11.7109375" style="226" customWidth="1"/>
    <col min="14093" max="14093" width="1" style="226" customWidth="1"/>
    <col min="14094" max="14094" width="10.7109375" style="226" customWidth="1"/>
    <col min="14095" max="14095" width="1.7109375" style="226" customWidth="1"/>
    <col min="14096" max="14096" width="10.7109375" style="226" customWidth="1"/>
    <col min="14097" max="14097" width="1.7109375" style="226" customWidth="1"/>
    <col min="14098" max="14098" width="0" style="226" hidden="1" customWidth="1"/>
    <col min="14099" max="14099" width="8" style="226" customWidth="1"/>
    <col min="14100" max="14102" width="0" style="226" hidden="1" customWidth="1"/>
    <col min="14103" max="14336" width="9.140625" style="226"/>
    <col min="14337" max="14337" width="3" style="226" customWidth="1"/>
    <col min="14338" max="14338" width="4.7109375" style="226" customWidth="1"/>
    <col min="14339" max="14339" width="0" style="226" hidden="1" customWidth="1"/>
    <col min="14340" max="14340" width="4.5703125" style="226" customWidth="1"/>
    <col min="14341" max="14341" width="16.5703125" style="226" customWidth="1"/>
    <col min="14342" max="14342" width="11.28515625" style="226" customWidth="1"/>
    <col min="14343" max="14343" width="7" style="226" customWidth="1"/>
    <col min="14344" max="14344" width="8" style="226" customWidth="1"/>
    <col min="14345" max="14345" width="4.28515625" style="226" customWidth="1"/>
    <col min="14346" max="14346" width="10.7109375" style="226" customWidth="1"/>
    <col min="14347" max="14347" width="1.7109375" style="226" customWidth="1"/>
    <col min="14348" max="14348" width="11.7109375" style="226" customWidth="1"/>
    <col min="14349" max="14349" width="1" style="226" customWidth="1"/>
    <col min="14350" max="14350" width="10.7109375" style="226" customWidth="1"/>
    <col min="14351" max="14351" width="1.7109375" style="226" customWidth="1"/>
    <col min="14352" max="14352" width="10.7109375" style="226" customWidth="1"/>
    <col min="14353" max="14353" width="1.7109375" style="226" customWidth="1"/>
    <col min="14354" max="14354" width="0" style="226" hidden="1" customWidth="1"/>
    <col min="14355" max="14355" width="8" style="226" customWidth="1"/>
    <col min="14356" max="14358" width="0" style="226" hidden="1" customWidth="1"/>
    <col min="14359" max="14592" width="9.140625" style="226"/>
    <col min="14593" max="14593" width="3" style="226" customWidth="1"/>
    <col min="14594" max="14594" width="4.7109375" style="226" customWidth="1"/>
    <col min="14595" max="14595" width="0" style="226" hidden="1" customWidth="1"/>
    <col min="14596" max="14596" width="4.5703125" style="226" customWidth="1"/>
    <col min="14597" max="14597" width="16.5703125" style="226" customWidth="1"/>
    <col min="14598" max="14598" width="11.28515625" style="226" customWidth="1"/>
    <col min="14599" max="14599" width="7" style="226" customWidth="1"/>
    <col min="14600" max="14600" width="8" style="226" customWidth="1"/>
    <col min="14601" max="14601" width="4.28515625" style="226" customWidth="1"/>
    <col min="14602" max="14602" width="10.7109375" style="226" customWidth="1"/>
    <col min="14603" max="14603" width="1.7109375" style="226" customWidth="1"/>
    <col min="14604" max="14604" width="11.7109375" style="226" customWidth="1"/>
    <col min="14605" max="14605" width="1" style="226" customWidth="1"/>
    <col min="14606" max="14606" width="10.7109375" style="226" customWidth="1"/>
    <col min="14607" max="14607" width="1.7109375" style="226" customWidth="1"/>
    <col min="14608" max="14608" width="10.7109375" style="226" customWidth="1"/>
    <col min="14609" max="14609" width="1.7109375" style="226" customWidth="1"/>
    <col min="14610" max="14610" width="0" style="226" hidden="1" customWidth="1"/>
    <col min="14611" max="14611" width="8" style="226" customWidth="1"/>
    <col min="14612" max="14614" width="0" style="226" hidden="1" customWidth="1"/>
    <col min="14615" max="14848" width="9.140625" style="226"/>
    <col min="14849" max="14849" width="3" style="226" customWidth="1"/>
    <col min="14850" max="14850" width="4.7109375" style="226" customWidth="1"/>
    <col min="14851" max="14851" width="0" style="226" hidden="1" customWidth="1"/>
    <col min="14852" max="14852" width="4.5703125" style="226" customWidth="1"/>
    <col min="14853" max="14853" width="16.5703125" style="226" customWidth="1"/>
    <col min="14854" max="14854" width="11.28515625" style="226" customWidth="1"/>
    <col min="14855" max="14855" width="7" style="226" customWidth="1"/>
    <col min="14856" max="14856" width="8" style="226" customWidth="1"/>
    <col min="14857" max="14857" width="4.28515625" style="226" customWidth="1"/>
    <col min="14858" max="14858" width="10.7109375" style="226" customWidth="1"/>
    <col min="14859" max="14859" width="1.7109375" style="226" customWidth="1"/>
    <col min="14860" max="14860" width="11.7109375" style="226" customWidth="1"/>
    <col min="14861" max="14861" width="1" style="226" customWidth="1"/>
    <col min="14862" max="14862" width="10.7109375" style="226" customWidth="1"/>
    <col min="14863" max="14863" width="1.7109375" style="226" customWidth="1"/>
    <col min="14864" max="14864" width="10.7109375" style="226" customWidth="1"/>
    <col min="14865" max="14865" width="1.7109375" style="226" customWidth="1"/>
    <col min="14866" max="14866" width="0" style="226" hidden="1" customWidth="1"/>
    <col min="14867" max="14867" width="8" style="226" customWidth="1"/>
    <col min="14868" max="14870" width="0" style="226" hidden="1" customWidth="1"/>
    <col min="14871" max="15104" width="9.140625" style="226"/>
    <col min="15105" max="15105" width="3" style="226" customWidth="1"/>
    <col min="15106" max="15106" width="4.7109375" style="226" customWidth="1"/>
    <col min="15107" max="15107" width="0" style="226" hidden="1" customWidth="1"/>
    <col min="15108" max="15108" width="4.5703125" style="226" customWidth="1"/>
    <col min="15109" max="15109" width="16.5703125" style="226" customWidth="1"/>
    <col min="15110" max="15110" width="11.28515625" style="226" customWidth="1"/>
    <col min="15111" max="15111" width="7" style="226" customWidth="1"/>
    <col min="15112" max="15112" width="8" style="226" customWidth="1"/>
    <col min="15113" max="15113" width="4.28515625" style="226" customWidth="1"/>
    <col min="15114" max="15114" width="10.7109375" style="226" customWidth="1"/>
    <col min="15115" max="15115" width="1.7109375" style="226" customWidth="1"/>
    <col min="15116" max="15116" width="11.7109375" style="226" customWidth="1"/>
    <col min="15117" max="15117" width="1" style="226" customWidth="1"/>
    <col min="15118" max="15118" width="10.7109375" style="226" customWidth="1"/>
    <col min="15119" max="15119" width="1.7109375" style="226" customWidth="1"/>
    <col min="15120" max="15120" width="10.7109375" style="226" customWidth="1"/>
    <col min="15121" max="15121" width="1.7109375" style="226" customWidth="1"/>
    <col min="15122" max="15122" width="0" style="226" hidden="1" customWidth="1"/>
    <col min="15123" max="15123" width="8" style="226" customWidth="1"/>
    <col min="15124" max="15126" width="0" style="226" hidden="1" customWidth="1"/>
    <col min="15127" max="15360" width="9.140625" style="226"/>
    <col min="15361" max="15361" width="3" style="226" customWidth="1"/>
    <col min="15362" max="15362" width="4.7109375" style="226" customWidth="1"/>
    <col min="15363" max="15363" width="0" style="226" hidden="1" customWidth="1"/>
    <col min="15364" max="15364" width="4.5703125" style="226" customWidth="1"/>
    <col min="15365" max="15365" width="16.5703125" style="226" customWidth="1"/>
    <col min="15366" max="15366" width="11.28515625" style="226" customWidth="1"/>
    <col min="15367" max="15367" width="7" style="226" customWidth="1"/>
    <col min="15368" max="15368" width="8" style="226" customWidth="1"/>
    <col min="15369" max="15369" width="4.28515625" style="226" customWidth="1"/>
    <col min="15370" max="15370" width="10.7109375" style="226" customWidth="1"/>
    <col min="15371" max="15371" width="1.7109375" style="226" customWidth="1"/>
    <col min="15372" max="15372" width="11.7109375" style="226" customWidth="1"/>
    <col min="15373" max="15373" width="1" style="226" customWidth="1"/>
    <col min="15374" max="15374" width="10.7109375" style="226" customWidth="1"/>
    <col min="15375" max="15375" width="1.7109375" style="226" customWidth="1"/>
    <col min="15376" max="15376" width="10.7109375" style="226" customWidth="1"/>
    <col min="15377" max="15377" width="1.7109375" style="226" customWidth="1"/>
    <col min="15378" max="15378" width="0" style="226" hidden="1" customWidth="1"/>
    <col min="15379" max="15379" width="8" style="226" customWidth="1"/>
    <col min="15380" max="15382" width="0" style="226" hidden="1" customWidth="1"/>
    <col min="15383" max="15616" width="9.140625" style="226"/>
    <col min="15617" max="15617" width="3" style="226" customWidth="1"/>
    <col min="15618" max="15618" width="4.7109375" style="226" customWidth="1"/>
    <col min="15619" max="15619" width="0" style="226" hidden="1" customWidth="1"/>
    <col min="15620" max="15620" width="4.5703125" style="226" customWidth="1"/>
    <col min="15621" max="15621" width="16.5703125" style="226" customWidth="1"/>
    <col min="15622" max="15622" width="11.28515625" style="226" customWidth="1"/>
    <col min="15623" max="15623" width="7" style="226" customWidth="1"/>
    <col min="15624" max="15624" width="8" style="226" customWidth="1"/>
    <col min="15625" max="15625" width="4.28515625" style="226" customWidth="1"/>
    <col min="15626" max="15626" width="10.7109375" style="226" customWidth="1"/>
    <col min="15627" max="15627" width="1.7109375" style="226" customWidth="1"/>
    <col min="15628" max="15628" width="11.7109375" style="226" customWidth="1"/>
    <col min="15629" max="15629" width="1" style="226" customWidth="1"/>
    <col min="15630" max="15630" width="10.7109375" style="226" customWidth="1"/>
    <col min="15631" max="15631" width="1.7109375" style="226" customWidth="1"/>
    <col min="15632" max="15632" width="10.7109375" style="226" customWidth="1"/>
    <col min="15633" max="15633" width="1.7109375" style="226" customWidth="1"/>
    <col min="15634" max="15634" width="0" style="226" hidden="1" customWidth="1"/>
    <col min="15635" max="15635" width="8" style="226" customWidth="1"/>
    <col min="15636" max="15638" width="0" style="226" hidden="1" customWidth="1"/>
    <col min="15639" max="15872" width="9.140625" style="226"/>
    <col min="15873" max="15873" width="3" style="226" customWidth="1"/>
    <col min="15874" max="15874" width="4.7109375" style="226" customWidth="1"/>
    <col min="15875" max="15875" width="0" style="226" hidden="1" customWidth="1"/>
    <col min="15876" max="15876" width="4.5703125" style="226" customWidth="1"/>
    <col min="15877" max="15877" width="16.5703125" style="226" customWidth="1"/>
    <col min="15878" max="15878" width="11.28515625" style="226" customWidth="1"/>
    <col min="15879" max="15879" width="7" style="226" customWidth="1"/>
    <col min="15880" max="15880" width="8" style="226" customWidth="1"/>
    <col min="15881" max="15881" width="4.28515625" style="226" customWidth="1"/>
    <col min="15882" max="15882" width="10.7109375" style="226" customWidth="1"/>
    <col min="15883" max="15883" width="1.7109375" style="226" customWidth="1"/>
    <col min="15884" max="15884" width="11.7109375" style="226" customWidth="1"/>
    <col min="15885" max="15885" width="1" style="226" customWidth="1"/>
    <col min="15886" max="15886" width="10.7109375" style="226" customWidth="1"/>
    <col min="15887" max="15887" width="1.7109375" style="226" customWidth="1"/>
    <col min="15888" max="15888" width="10.7109375" style="226" customWidth="1"/>
    <col min="15889" max="15889" width="1.7109375" style="226" customWidth="1"/>
    <col min="15890" max="15890" width="0" style="226" hidden="1" customWidth="1"/>
    <col min="15891" max="15891" width="8" style="226" customWidth="1"/>
    <col min="15892" max="15894" width="0" style="226" hidden="1" customWidth="1"/>
    <col min="15895" max="16128" width="9.140625" style="226"/>
    <col min="16129" max="16129" width="3" style="226" customWidth="1"/>
    <col min="16130" max="16130" width="4.7109375" style="226" customWidth="1"/>
    <col min="16131" max="16131" width="0" style="226" hidden="1" customWidth="1"/>
    <col min="16132" max="16132" width="4.5703125" style="226" customWidth="1"/>
    <col min="16133" max="16133" width="16.5703125" style="226" customWidth="1"/>
    <col min="16134" max="16134" width="11.28515625" style="226" customWidth="1"/>
    <col min="16135" max="16135" width="7" style="226" customWidth="1"/>
    <col min="16136" max="16136" width="8" style="226" customWidth="1"/>
    <col min="16137" max="16137" width="4.28515625" style="226" customWidth="1"/>
    <col min="16138" max="16138" width="10.7109375" style="226" customWidth="1"/>
    <col min="16139" max="16139" width="1.7109375" style="226" customWidth="1"/>
    <col min="16140" max="16140" width="11.7109375" style="226" customWidth="1"/>
    <col min="16141" max="16141" width="1" style="226" customWidth="1"/>
    <col min="16142" max="16142" width="10.7109375" style="226" customWidth="1"/>
    <col min="16143" max="16143" width="1.7109375" style="226" customWidth="1"/>
    <col min="16144" max="16144" width="10.7109375" style="226" customWidth="1"/>
    <col min="16145" max="16145" width="1.7109375" style="226" customWidth="1"/>
    <col min="16146" max="16146" width="0" style="226" hidden="1" customWidth="1"/>
    <col min="16147" max="16147" width="8" style="226" customWidth="1"/>
    <col min="16148" max="16150" width="0" style="226" hidden="1" customWidth="1"/>
    <col min="16151" max="16384" width="9.140625" style="226"/>
  </cols>
  <sheetData>
    <row r="1" spans="1:22" s="137" customFormat="1" ht="21" customHeight="1">
      <c r="A1" s="129" t="e">
        <f>'[1]Week SetUp'!$A$6</f>
        <v>#REF!</v>
      </c>
      <c r="B1" s="130"/>
      <c r="C1" s="131"/>
      <c r="D1" s="132"/>
      <c r="E1" s="133" t="s">
        <v>81</v>
      </c>
      <c r="F1" s="131"/>
      <c r="G1" s="131"/>
      <c r="H1" s="131"/>
      <c r="I1" s="131"/>
      <c r="J1" s="134"/>
      <c r="K1" s="131"/>
      <c r="L1" s="134"/>
      <c r="M1" s="131"/>
      <c r="N1" s="135" t="s">
        <v>1</v>
      </c>
      <c r="O1" s="131"/>
      <c r="P1" s="136"/>
      <c r="Q1" s="131"/>
      <c r="T1" s="138"/>
      <c r="U1" s="138"/>
      <c r="V1" s="138"/>
    </row>
    <row r="2" spans="1:22" s="145" customFormat="1" ht="13.5" customHeight="1">
      <c r="A2" s="139"/>
      <c r="B2" s="140"/>
      <c r="C2" s="141"/>
      <c r="D2" s="142"/>
      <c r="E2" s="143" t="s">
        <v>2</v>
      </c>
      <c r="F2" s="144"/>
      <c r="G2" s="141"/>
      <c r="H2" s="141"/>
      <c r="I2" s="141"/>
      <c r="J2" s="364" t="s">
        <v>3</v>
      </c>
      <c r="K2" s="364"/>
      <c r="L2" s="364"/>
      <c r="M2" s="364"/>
      <c r="N2" s="364"/>
      <c r="O2" s="364"/>
      <c r="P2" s="364"/>
      <c r="Q2" s="141"/>
    </row>
    <row r="3" spans="1:22" s="148" customFormat="1" ht="11.25" customHeight="1">
      <c r="A3" s="146"/>
      <c r="B3" s="146"/>
      <c r="C3" s="146"/>
      <c r="D3" s="146"/>
      <c r="E3" s="365" t="s">
        <v>4</v>
      </c>
      <c r="F3" s="365"/>
      <c r="G3" s="146"/>
      <c r="H3" s="146"/>
      <c r="I3" s="146"/>
      <c r="J3" s="366" t="s">
        <v>5</v>
      </c>
      <c r="K3" s="366"/>
      <c r="L3" s="366"/>
      <c r="M3" s="146"/>
      <c r="N3" s="146"/>
      <c r="O3" s="146"/>
      <c r="P3" s="146"/>
      <c r="Q3" s="147" t="s">
        <v>6</v>
      </c>
    </row>
    <row r="4" spans="1:22" s="152" customFormat="1" ht="11.25" customHeight="1" thickBot="1">
      <c r="A4" s="367"/>
      <c r="B4" s="367"/>
      <c r="C4" s="367"/>
      <c r="D4" s="40"/>
      <c r="E4" s="149"/>
      <c r="F4" s="149"/>
      <c r="G4" s="150"/>
      <c r="H4" s="149"/>
      <c r="I4" s="149"/>
      <c r="J4" s="262"/>
      <c r="K4" s="149"/>
      <c r="L4" s="263" t="str">
        <f>'[1]Week SetUp'!$C$12</f>
        <v xml:space="preserve"> </v>
      </c>
      <c r="M4" s="151"/>
      <c r="N4" s="149"/>
      <c r="O4" s="368" t="s">
        <v>7</v>
      </c>
      <c r="P4" s="368"/>
      <c r="Q4" s="368"/>
    </row>
    <row r="5" spans="1:22" s="148" customFormat="1" ht="9.75">
      <c r="A5" s="153"/>
      <c r="B5" s="154" t="s">
        <v>8</v>
      </c>
      <c r="C5" s="155" t="s">
        <v>9</v>
      </c>
      <c r="D5" s="156" t="s">
        <v>10</v>
      </c>
      <c r="E5" s="157" t="s">
        <v>11</v>
      </c>
      <c r="F5" s="157" t="s">
        <v>12</v>
      </c>
      <c r="G5" s="157"/>
      <c r="H5" s="157" t="s">
        <v>13</v>
      </c>
      <c r="I5" s="157"/>
      <c r="J5" s="154" t="s">
        <v>14</v>
      </c>
      <c r="K5" s="154"/>
      <c r="L5" s="154" t="s">
        <v>15</v>
      </c>
      <c r="M5" s="154"/>
      <c r="N5" s="154" t="s">
        <v>16</v>
      </c>
      <c r="O5" s="154"/>
      <c r="P5" s="154"/>
      <c r="Q5" s="158"/>
    </row>
    <row r="6" spans="1:22" s="148" customFormat="1" ht="3.75" customHeight="1" thickBot="1">
      <c r="A6" s="159"/>
      <c r="B6" s="160"/>
      <c r="C6" s="161"/>
      <c r="D6" s="162"/>
      <c r="E6" s="163"/>
      <c r="F6" s="163"/>
      <c r="G6" s="164"/>
      <c r="H6" s="163"/>
      <c r="I6" s="160"/>
      <c r="J6" s="160"/>
      <c r="K6" s="160"/>
      <c r="L6" s="160"/>
      <c r="M6" s="160"/>
      <c r="N6" s="160"/>
      <c r="O6" s="160"/>
      <c r="P6" s="160"/>
      <c r="Q6" s="165"/>
    </row>
    <row r="7" spans="1:22" s="177" customFormat="1" ht="9" customHeight="1">
      <c r="A7" s="166">
        <v>1</v>
      </c>
      <c r="B7" s="167"/>
      <c r="C7" s="167"/>
      <c r="D7" s="168">
        <v>1</v>
      </c>
      <c r="E7" s="169" t="s">
        <v>82</v>
      </c>
      <c r="F7" s="170" t="s">
        <v>83</v>
      </c>
      <c r="G7" s="171"/>
      <c r="H7" s="170" t="s">
        <v>67</v>
      </c>
      <c r="I7" s="172"/>
      <c r="J7" s="173"/>
      <c r="K7" s="173"/>
      <c r="L7" s="173"/>
      <c r="M7" s="173"/>
      <c r="N7" s="174"/>
      <c r="O7" s="174"/>
      <c r="P7" s="174"/>
      <c r="Q7" s="175"/>
      <c r="R7" s="176"/>
      <c r="T7" s="178" t="str">
        <f>[1]Officials!P24</f>
        <v>Umpire</v>
      </c>
      <c r="V7" s="179" t="str">
        <f>F$7&amp;" "&amp;E$7</f>
        <v>Николай Баньков</v>
      </c>
    </row>
    <row r="8" spans="1:22" s="177" customFormat="1" ht="9.6" customHeight="1">
      <c r="A8" s="180"/>
      <c r="B8" s="181"/>
      <c r="C8" s="181"/>
      <c r="D8" s="68"/>
      <c r="E8" s="173"/>
      <c r="F8" s="174"/>
      <c r="G8" s="182"/>
      <c r="H8" s="183"/>
      <c r="I8" s="184"/>
      <c r="J8" s="169" t="s">
        <v>82</v>
      </c>
      <c r="K8" s="185"/>
      <c r="L8" s="173"/>
      <c r="M8" s="173"/>
      <c r="N8" s="174"/>
      <c r="O8" s="174"/>
      <c r="P8" s="174"/>
      <c r="Q8" s="175"/>
      <c r="R8" s="176"/>
      <c r="T8" s="186" t="str">
        <f>[1]Officials!P25</f>
        <v xml:space="preserve"> </v>
      </c>
      <c r="V8" s="187" t="str">
        <f>F$9&amp;" "&amp;E$9</f>
        <v>Артем Сотников</v>
      </c>
    </row>
    <row r="9" spans="1:22" s="177" customFormat="1" ht="9.6" customHeight="1">
      <c r="A9" s="180">
        <v>2</v>
      </c>
      <c r="B9" s="167"/>
      <c r="C9" s="167"/>
      <c r="D9" s="188"/>
      <c r="E9" s="169" t="s">
        <v>84</v>
      </c>
      <c r="F9" s="170" t="s">
        <v>85</v>
      </c>
      <c r="G9" s="171"/>
      <c r="H9" s="170" t="s">
        <v>19</v>
      </c>
      <c r="I9" s="189"/>
      <c r="J9" s="190" t="s">
        <v>68</v>
      </c>
      <c r="K9" s="191"/>
      <c r="L9" s="173"/>
      <c r="M9" s="173"/>
      <c r="N9" s="174"/>
      <c r="O9" s="174"/>
      <c r="P9" s="174"/>
      <c r="Q9" s="175"/>
      <c r="R9" s="176"/>
      <c r="T9" s="186" t="str">
        <f>[1]Officials!P26</f>
        <v xml:space="preserve"> </v>
      </c>
      <c r="V9" s="187" t="str">
        <f>F$11&amp;" "&amp;E$11</f>
        <v>Всеволод Цхай</v>
      </c>
    </row>
    <row r="10" spans="1:22" s="177" customFormat="1" ht="9.6" customHeight="1">
      <c r="A10" s="180"/>
      <c r="B10" s="181"/>
      <c r="C10" s="181"/>
      <c r="D10" s="68"/>
      <c r="E10" s="173"/>
      <c r="F10" s="174"/>
      <c r="G10" s="182"/>
      <c r="H10" s="174"/>
      <c r="I10" s="190"/>
      <c r="J10" s="192"/>
      <c r="K10" s="193"/>
      <c r="L10" s="169" t="s">
        <v>82</v>
      </c>
      <c r="M10" s="185"/>
      <c r="N10" s="174"/>
      <c r="O10" s="174"/>
      <c r="P10" s="174"/>
      <c r="Q10" s="175"/>
      <c r="R10" s="176"/>
      <c r="T10" s="186" t="str">
        <f>[1]Officials!P27</f>
        <v xml:space="preserve"> </v>
      </c>
      <c r="V10" s="187" t="str">
        <f>F$13&amp;" "&amp;E$13</f>
        <v>Марьян Дроздович</v>
      </c>
    </row>
    <row r="11" spans="1:22" s="177" customFormat="1" ht="9.6" customHeight="1">
      <c r="A11" s="180">
        <v>3</v>
      </c>
      <c r="B11" s="194"/>
      <c r="C11" s="167"/>
      <c r="D11" s="194"/>
      <c r="E11" s="185" t="s">
        <v>86</v>
      </c>
      <c r="F11" s="170" t="s">
        <v>87</v>
      </c>
      <c r="G11" s="171"/>
      <c r="H11" s="195" t="s">
        <v>67</v>
      </c>
      <c r="I11" s="172"/>
      <c r="J11" s="173"/>
      <c r="K11" s="196"/>
      <c r="L11" s="190" t="s">
        <v>189</v>
      </c>
      <c r="M11" s="191"/>
      <c r="N11" s="174"/>
      <c r="O11" s="174"/>
      <c r="P11" s="174"/>
      <c r="Q11" s="175"/>
      <c r="R11" s="176"/>
      <c r="T11" s="186" t="str">
        <f>[1]Officials!P28</f>
        <v xml:space="preserve"> </v>
      </c>
      <c r="U11" s="197"/>
      <c r="V11" s="187" t="str">
        <f>F$15&amp;" "&amp;E$15</f>
        <v>Алексей Метельский</v>
      </c>
    </row>
    <row r="12" spans="1:22" s="177" customFormat="1" ht="9.6" customHeight="1">
      <c r="A12" s="180"/>
      <c r="B12" s="198"/>
      <c r="C12" s="181"/>
      <c r="D12" s="68"/>
      <c r="E12" s="173"/>
      <c r="F12" s="174"/>
      <c r="G12" s="182"/>
      <c r="H12" s="183"/>
      <c r="I12" s="184"/>
      <c r="J12" s="185" t="s">
        <v>88</v>
      </c>
      <c r="K12" s="199"/>
      <c r="L12" s="173"/>
      <c r="M12" s="200"/>
      <c r="N12" s="174"/>
      <c r="O12" s="174"/>
      <c r="P12" s="174"/>
      <c r="Q12" s="175"/>
      <c r="R12" s="176"/>
      <c r="T12" s="186" t="str">
        <f>[1]Officials!P29</f>
        <v xml:space="preserve"> </v>
      </c>
      <c r="V12" s="187" t="str">
        <f>F$17&amp;" "&amp;E$17</f>
        <v>Марк Мюллер</v>
      </c>
    </row>
    <row r="13" spans="1:22" s="177" customFormat="1" ht="9.6" customHeight="1">
      <c r="A13" s="180">
        <v>4</v>
      </c>
      <c r="B13" s="167"/>
      <c r="C13" s="167"/>
      <c r="D13" s="188"/>
      <c r="E13" s="185" t="s">
        <v>88</v>
      </c>
      <c r="F13" s="170" t="s">
        <v>89</v>
      </c>
      <c r="G13" s="171"/>
      <c r="H13" s="170" t="s">
        <v>19</v>
      </c>
      <c r="I13" s="189"/>
      <c r="J13" s="190" t="s">
        <v>90</v>
      </c>
      <c r="K13" s="173"/>
      <c r="L13" s="173"/>
      <c r="M13" s="196"/>
      <c r="N13" s="174"/>
      <c r="O13" s="174"/>
      <c r="P13" s="174"/>
      <c r="Q13" s="175"/>
      <c r="R13" s="176"/>
      <c r="T13" s="186" t="str">
        <f>[1]Officials!P30</f>
        <v xml:space="preserve"> </v>
      </c>
      <c r="V13" s="187" t="str">
        <f>F$19&amp;" "&amp;E$19</f>
        <v>Никита Лихота</v>
      </c>
    </row>
    <row r="14" spans="1:22" s="177" customFormat="1" ht="9.6" customHeight="1">
      <c r="A14" s="180"/>
      <c r="B14" s="181"/>
      <c r="C14" s="181"/>
      <c r="D14" s="68"/>
      <c r="E14" s="173"/>
      <c r="F14" s="174"/>
      <c r="G14" s="182"/>
      <c r="H14" s="174"/>
      <c r="I14" s="190"/>
      <c r="J14" s="173"/>
      <c r="K14" s="173"/>
      <c r="L14" s="192"/>
      <c r="M14" s="193"/>
      <c r="N14" s="169" t="s">
        <v>82</v>
      </c>
      <c r="O14" s="170"/>
      <c r="P14" s="174"/>
      <c r="Q14" s="175"/>
      <c r="R14" s="176"/>
      <c r="T14" s="186" t="str">
        <f>[1]Officials!P31</f>
        <v xml:space="preserve"> </v>
      </c>
      <c r="V14" s="187" t="str">
        <f>F$21&amp;" "&amp;E$21</f>
        <v>Никита Терешко</v>
      </c>
    </row>
    <row r="15" spans="1:22" s="177" customFormat="1" ht="9.6" customHeight="1">
      <c r="A15" s="180">
        <v>5</v>
      </c>
      <c r="B15" s="167"/>
      <c r="C15" s="167"/>
      <c r="D15" s="188" t="s">
        <v>20</v>
      </c>
      <c r="E15" s="185" t="s">
        <v>91</v>
      </c>
      <c r="F15" s="170" t="s">
        <v>92</v>
      </c>
      <c r="G15" s="171"/>
      <c r="H15" s="170" t="s">
        <v>19</v>
      </c>
      <c r="I15" s="172"/>
      <c r="J15" s="173"/>
      <c r="K15" s="173"/>
      <c r="L15" s="173"/>
      <c r="M15" s="196"/>
      <c r="N15" s="201" t="s">
        <v>195</v>
      </c>
      <c r="O15" s="202"/>
      <c r="P15" s="202"/>
      <c r="Q15" s="175"/>
      <c r="R15" s="176"/>
      <c r="T15" s="186" t="str">
        <f>[1]Officials!P32</f>
        <v xml:space="preserve"> </v>
      </c>
      <c r="V15" s="187" t="str">
        <f>F$23&amp;" "&amp;E$23</f>
        <v>Андрей Жидков</v>
      </c>
    </row>
    <row r="16" spans="1:22" s="177" customFormat="1" ht="9.6" customHeight="1">
      <c r="A16" s="180"/>
      <c r="B16" s="181"/>
      <c r="C16" s="181"/>
      <c r="D16" s="68"/>
      <c r="E16" s="173"/>
      <c r="F16" s="174"/>
      <c r="G16" s="182"/>
      <c r="H16" s="183"/>
      <c r="I16" s="184"/>
      <c r="J16" s="185" t="s">
        <v>93</v>
      </c>
      <c r="K16" s="185"/>
      <c r="L16" s="173"/>
      <c r="M16" s="196"/>
      <c r="N16" s="174"/>
      <c r="O16" s="202"/>
      <c r="P16" s="202"/>
      <c r="Q16" s="175"/>
      <c r="R16" s="176"/>
      <c r="T16" s="186" t="str">
        <f>[1]Officials!P33</f>
        <v xml:space="preserve"> </v>
      </c>
      <c r="V16" s="187" t="str">
        <f>F$25&amp;" "&amp;E$25</f>
        <v>Тимофей Гергунов</v>
      </c>
    </row>
    <row r="17" spans="1:22" s="177" customFormat="1" ht="9.6" customHeight="1">
      <c r="A17" s="180">
        <v>6</v>
      </c>
      <c r="B17" s="167"/>
      <c r="C17" s="167"/>
      <c r="D17" s="188"/>
      <c r="E17" s="185" t="s">
        <v>93</v>
      </c>
      <c r="F17" s="170" t="s">
        <v>94</v>
      </c>
      <c r="G17" s="171"/>
      <c r="H17" s="170" t="s">
        <v>67</v>
      </c>
      <c r="I17" s="189"/>
      <c r="J17" s="190" t="s">
        <v>95</v>
      </c>
      <c r="K17" s="191"/>
      <c r="L17" s="173"/>
      <c r="M17" s="196"/>
      <c r="N17" s="174"/>
      <c r="O17" s="202"/>
      <c r="P17" s="202"/>
      <c r="Q17" s="175"/>
      <c r="R17" s="176"/>
      <c r="T17" s="186" t="str">
        <f>[1]Officials!P34</f>
        <v xml:space="preserve"> </v>
      </c>
      <c r="V17" s="187" t="str">
        <f>F$27&amp;" "&amp;E$27</f>
        <v>Даниил Шибеко</v>
      </c>
    </row>
    <row r="18" spans="1:22" s="177" customFormat="1" ht="9.6" customHeight="1" thickBot="1">
      <c r="A18" s="180"/>
      <c r="B18" s="181"/>
      <c r="C18" s="181"/>
      <c r="D18" s="68"/>
      <c r="E18" s="173"/>
      <c r="F18" s="174"/>
      <c r="G18" s="182"/>
      <c r="H18" s="174"/>
      <c r="I18" s="190"/>
      <c r="J18" s="192"/>
      <c r="K18" s="193"/>
      <c r="L18" s="185" t="s">
        <v>98</v>
      </c>
      <c r="M18" s="199"/>
      <c r="N18" s="174"/>
      <c r="O18" s="202"/>
      <c r="P18" s="202"/>
      <c r="Q18" s="175"/>
      <c r="R18" s="176"/>
      <c r="T18" s="203" t="str">
        <f>[1]Officials!P35</f>
        <v>None</v>
      </c>
      <c r="V18" s="187" t="str">
        <f>F$29&amp;" "&amp;E$29</f>
        <v>Кирилл Булойчик</v>
      </c>
    </row>
    <row r="19" spans="1:22" s="177" customFormat="1" ht="9.6" customHeight="1">
      <c r="A19" s="180">
        <v>7</v>
      </c>
      <c r="B19" s="167"/>
      <c r="C19" s="167"/>
      <c r="D19" s="204"/>
      <c r="E19" s="185" t="s">
        <v>96</v>
      </c>
      <c r="F19" s="170" t="s">
        <v>97</v>
      </c>
      <c r="G19" s="171"/>
      <c r="H19" s="170" t="s">
        <v>35</v>
      </c>
      <c r="I19" s="172"/>
      <c r="J19" s="173"/>
      <c r="K19" s="196"/>
      <c r="L19" s="190" t="s">
        <v>90</v>
      </c>
      <c r="M19" s="205"/>
      <c r="N19" s="174"/>
      <c r="O19" s="202"/>
      <c r="P19" s="202"/>
      <c r="Q19" s="175"/>
      <c r="R19" s="176"/>
      <c r="V19" s="187" t="str">
        <f>F$31&amp;" "&amp;E$31</f>
        <v>Артемий Феденков</v>
      </c>
    </row>
    <row r="20" spans="1:22" s="177" customFormat="1" ht="9.6" customHeight="1">
      <c r="A20" s="180"/>
      <c r="B20" s="181"/>
      <c r="C20" s="181"/>
      <c r="D20" s="68"/>
      <c r="E20" s="173"/>
      <c r="F20" s="174"/>
      <c r="G20" s="182"/>
      <c r="H20" s="183"/>
      <c r="I20" s="184"/>
      <c r="J20" s="185" t="s">
        <v>98</v>
      </c>
      <c r="K20" s="199"/>
      <c r="L20" s="173"/>
      <c r="M20" s="206"/>
      <c r="N20" s="174"/>
      <c r="O20" s="202"/>
      <c r="P20" s="202"/>
      <c r="Q20" s="175"/>
      <c r="R20" s="176"/>
      <c r="V20" s="187" t="str">
        <f>F$33&amp;" "&amp;E$33</f>
        <v>Никита Гузов</v>
      </c>
    </row>
    <row r="21" spans="1:22" s="177" customFormat="1" ht="9.6" customHeight="1">
      <c r="A21" s="166">
        <v>8</v>
      </c>
      <c r="B21" s="167"/>
      <c r="C21" s="167"/>
      <c r="D21" s="168">
        <v>6</v>
      </c>
      <c r="E21" s="185" t="s">
        <v>98</v>
      </c>
      <c r="F21" s="170" t="s">
        <v>97</v>
      </c>
      <c r="G21" s="171"/>
      <c r="H21" s="207" t="s">
        <v>19</v>
      </c>
      <c r="I21" s="189"/>
      <c r="J21" s="190" t="s">
        <v>90</v>
      </c>
      <c r="K21" s="173"/>
      <c r="L21" s="173"/>
      <c r="M21" s="173"/>
      <c r="N21" s="174"/>
      <c r="O21" s="202"/>
      <c r="P21" s="202"/>
      <c r="Q21" s="175"/>
      <c r="R21" s="176"/>
      <c r="V21" s="187" t="str">
        <f>F$35&amp;" "&amp;E$35</f>
        <v>Кирилл Свиридов</v>
      </c>
    </row>
    <row r="22" spans="1:22" s="177" customFormat="1" ht="9.6" customHeight="1">
      <c r="A22" s="180"/>
      <c r="B22" s="181"/>
      <c r="C22" s="181"/>
      <c r="D22" s="68"/>
      <c r="E22" s="173"/>
      <c r="F22" s="174"/>
      <c r="G22" s="182"/>
      <c r="H22" s="174"/>
      <c r="I22" s="190"/>
      <c r="J22" s="173"/>
      <c r="K22" s="173"/>
      <c r="L22" s="173"/>
      <c r="M22" s="173"/>
      <c r="N22" s="192"/>
      <c r="O22" s="208"/>
      <c r="P22" s="209"/>
      <c r="Q22" s="210"/>
      <c r="R22" s="176"/>
      <c r="V22" s="187" t="str">
        <f>F$37&amp;" "&amp;E$37</f>
        <v>Даниил Рыжанков</v>
      </c>
    </row>
    <row r="23" spans="1:22" s="177" customFormat="1" ht="9.6" customHeight="1">
      <c r="A23" s="166">
        <v>9</v>
      </c>
      <c r="B23" s="167"/>
      <c r="C23" s="167"/>
      <c r="D23" s="168">
        <v>4</v>
      </c>
      <c r="E23" s="185" t="s">
        <v>99</v>
      </c>
      <c r="F23" s="170" t="s">
        <v>100</v>
      </c>
      <c r="G23" s="171"/>
      <c r="H23" s="170" t="s">
        <v>19</v>
      </c>
      <c r="I23" s="172"/>
      <c r="J23" s="173"/>
      <c r="K23" s="173"/>
      <c r="L23" s="173"/>
      <c r="M23" s="173"/>
      <c r="N23" s="174"/>
      <c r="O23" s="202"/>
      <c r="P23" s="202"/>
      <c r="Q23" s="210"/>
      <c r="R23" s="211"/>
      <c r="S23" s="212"/>
      <c r="V23" s="187" t="str">
        <f>F$39&amp;" "&amp;E$39</f>
        <v>Иван Иванович</v>
      </c>
    </row>
    <row r="24" spans="1:22" s="177" customFormat="1" ht="9.6" customHeight="1">
      <c r="A24" s="180"/>
      <c r="B24" s="181"/>
      <c r="C24" s="181"/>
      <c r="D24" s="68"/>
      <c r="E24" s="173"/>
      <c r="F24" s="174"/>
      <c r="G24" s="182"/>
      <c r="H24" s="183"/>
      <c r="I24" s="184"/>
      <c r="J24" s="185" t="s">
        <v>99</v>
      </c>
      <c r="K24" s="185"/>
      <c r="L24" s="173"/>
      <c r="M24" s="173"/>
      <c r="N24" s="174"/>
      <c r="O24" s="202"/>
      <c r="P24" s="202"/>
      <c r="Q24" s="210"/>
      <c r="R24" s="211"/>
      <c r="S24" s="212"/>
      <c r="V24" s="187" t="str">
        <f>F$41&amp;" "&amp;E$41</f>
        <v>Тимофей Ярош</v>
      </c>
    </row>
    <row r="25" spans="1:22" s="177" customFormat="1" ht="9.6" customHeight="1">
      <c r="A25" s="180">
        <v>10</v>
      </c>
      <c r="B25" s="167"/>
      <c r="C25" s="167"/>
      <c r="D25" s="188"/>
      <c r="E25" s="185" t="s">
        <v>101</v>
      </c>
      <c r="F25" s="170" t="s">
        <v>102</v>
      </c>
      <c r="G25" s="171"/>
      <c r="H25" s="207" t="s">
        <v>19</v>
      </c>
      <c r="I25" s="189"/>
      <c r="J25" s="190" t="s">
        <v>162</v>
      </c>
      <c r="K25" s="191"/>
      <c r="L25" s="173"/>
      <c r="M25" s="173"/>
      <c r="N25" s="174"/>
      <c r="O25" s="202"/>
      <c r="P25" s="202"/>
      <c r="Q25" s="210"/>
      <c r="R25" s="211"/>
      <c r="S25" s="212"/>
      <c r="V25" s="187" t="str">
        <f>F$43&amp;" "&amp;E$43</f>
        <v>Назар Райченок</v>
      </c>
    </row>
    <row r="26" spans="1:22" s="177" customFormat="1" ht="9.6" customHeight="1">
      <c r="A26" s="180"/>
      <c r="B26" s="181"/>
      <c r="C26" s="181"/>
      <c r="D26" s="68"/>
      <c r="E26" s="173"/>
      <c r="F26" s="174"/>
      <c r="G26" s="182"/>
      <c r="H26" s="174"/>
      <c r="I26" s="190"/>
      <c r="J26" s="192"/>
      <c r="K26" s="193"/>
      <c r="L26" s="185" t="s">
        <v>99</v>
      </c>
      <c r="M26" s="185"/>
      <c r="N26" s="174"/>
      <c r="O26" s="202"/>
      <c r="P26" s="202"/>
      <c r="Q26" s="210"/>
      <c r="R26" s="211"/>
      <c r="S26" s="212"/>
      <c r="V26" s="187" t="str">
        <f>F$45&amp;" "&amp;E$45</f>
        <v>Иван Калачев</v>
      </c>
    </row>
    <row r="27" spans="1:22" s="177" customFormat="1" ht="9.6" customHeight="1">
      <c r="A27" s="180">
        <v>11</v>
      </c>
      <c r="B27" s="167"/>
      <c r="C27" s="167"/>
      <c r="D27" s="204"/>
      <c r="E27" s="185" t="s">
        <v>103</v>
      </c>
      <c r="F27" s="170" t="s">
        <v>104</v>
      </c>
      <c r="G27" s="171"/>
      <c r="H27" s="170" t="s">
        <v>27</v>
      </c>
      <c r="I27" s="172"/>
      <c r="J27" s="173"/>
      <c r="K27" s="196"/>
      <c r="L27" s="190" t="s">
        <v>60</v>
      </c>
      <c r="M27" s="191"/>
      <c r="N27" s="174"/>
      <c r="O27" s="202"/>
      <c r="P27" s="202"/>
      <c r="Q27" s="210"/>
      <c r="R27" s="211"/>
      <c r="S27" s="212"/>
      <c r="V27" s="187" t="str">
        <f>F$47&amp;" "&amp;E$47</f>
        <v>Валерий Тарасюк</v>
      </c>
    </row>
    <row r="28" spans="1:22" s="177" customFormat="1" ht="9.6" customHeight="1">
      <c r="A28" s="180"/>
      <c r="B28" s="198"/>
      <c r="C28" s="181"/>
      <c r="D28" s="68"/>
      <c r="E28" s="173"/>
      <c r="F28" s="174"/>
      <c r="G28" s="182"/>
      <c r="H28" s="183"/>
      <c r="I28" s="184"/>
      <c r="J28" s="185" t="s">
        <v>105</v>
      </c>
      <c r="K28" s="199"/>
      <c r="L28" s="173"/>
      <c r="M28" s="200"/>
      <c r="N28" s="174"/>
      <c r="O28" s="202"/>
      <c r="P28" s="202"/>
      <c r="Q28" s="210"/>
      <c r="R28" s="211"/>
      <c r="S28" s="212"/>
      <c r="V28" s="187" t="str">
        <f>F$49&amp;" "&amp;E$49</f>
        <v>Михаил Якубов</v>
      </c>
    </row>
    <row r="29" spans="1:22" s="177" customFormat="1" ht="9.6" customHeight="1">
      <c r="A29" s="180">
        <v>12</v>
      </c>
      <c r="B29" s="167"/>
      <c r="C29" s="167"/>
      <c r="D29" s="204"/>
      <c r="E29" s="185" t="s">
        <v>105</v>
      </c>
      <c r="F29" s="170" t="s">
        <v>106</v>
      </c>
      <c r="G29" s="171"/>
      <c r="H29" s="170" t="s">
        <v>19</v>
      </c>
      <c r="I29" s="189"/>
      <c r="J29" s="190" t="s">
        <v>162</v>
      </c>
      <c r="K29" s="173"/>
      <c r="L29" s="173"/>
      <c r="M29" s="196"/>
      <c r="N29" s="174"/>
      <c r="O29" s="202"/>
      <c r="P29" s="202"/>
      <c r="Q29" s="210"/>
      <c r="R29" s="211"/>
      <c r="S29" s="212"/>
      <c r="V29" s="187" t="str">
        <f>F$51&amp;" "&amp;E$51</f>
        <v>Николай Потапенок</v>
      </c>
    </row>
    <row r="30" spans="1:22" s="177" customFormat="1" ht="9.6" customHeight="1">
      <c r="A30" s="180"/>
      <c r="B30" s="181"/>
      <c r="C30" s="181"/>
      <c r="D30" s="68"/>
      <c r="E30" s="173"/>
      <c r="F30" s="174"/>
      <c r="G30" s="182"/>
      <c r="H30" s="174"/>
      <c r="I30" s="190"/>
      <c r="J30" s="173"/>
      <c r="K30" s="173"/>
      <c r="L30" s="192"/>
      <c r="M30" s="193"/>
      <c r="N30" s="185" t="s">
        <v>99</v>
      </c>
      <c r="O30" s="170"/>
      <c r="P30" s="202"/>
      <c r="Q30" s="210"/>
      <c r="R30" s="211"/>
      <c r="S30" s="212"/>
      <c r="V30" s="187" t="str">
        <f>F$53&amp;" "&amp;E$53</f>
        <v>Тихон Федоров</v>
      </c>
    </row>
    <row r="31" spans="1:22" s="177" customFormat="1" ht="9.6" customHeight="1">
      <c r="A31" s="180">
        <v>13</v>
      </c>
      <c r="B31" s="213"/>
      <c r="C31" s="213"/>
      <c r="D31" s="214"/>
      <c r="E31" s="169" t="s">
        <v>107</v>
      </c>
      <c r="F31" s="170" t="s">
        <v>108</v>
      </c>
      <c r="G31" s="171"/>
      <c r="H31" s="207" t="s">
        <v>19</v>
      </c>
      <c r="I31" s="172"/>
      <c r="J31" s="173"/>
      <c r="K31" s="173"/>
      <c r="L31" s="173"/>
      <c r="M31" s="196"/>
      <c r="N31" s="201" t="s">
        <v>68</v>
      </c>
      <c r="O31" s="174"/>
      <c r="P31" s="202"/>
      <c r="Q31" s="210"/>
      <c r="R31" s="211"/>
      <c r="S31" s="212"/>
      <c r="V31" s="187" t="str">
        <f>F$55&amp;" "&amp;E$55</f>
        <v>Арсений Ставер</v>
      </c>
    </row>
    <row r="32" spans="1:22" s="177" customFormat="1" ht="9.6" customHeight="1">
      <c r="A32" s="180"/>
      <c r="B32" s="181"/>
      <c r="C32" s="181"/>
      <c r="D32" s="68"/>
      <c r="E32" s="173"/>
      <c r="F32" s="174"/>
      <c r="G32" s="182"/>
      <c r="H32" s="183"/>
      <c r="I32" s="184"/>
      <c r="J32" s="185" t="s">
        <v>107</v>
      </c>
      <c r="K32" s="185"/>
      <c r="L32" s="173"/>
      <c r="M32" s="196"/>
      <c r="N32" s="174"/>
      <c r="O32" s="174"/>
      <c r="P32" s="202"/>
      <c r="Q32" s="210"/>
      <c r="R32" s="211"/>
      <c r="S32" s="212"/>
      <c r="V32" s="187" t="str">
        <f>F$57&amp;" "&amp;E$57</f>
        <v>Артем Брощан</v>
      </c>
    </row>
    <row r="33" spans="1:22" s="177" customFormat="1" ht="9.6" customHeight="1">
      <c r="A33" s="180">
        <v>14</v>
      </c>
      <c r="B33" s="167"/>
      <c r="C33" s="167"/>
      <c r="D33" s="204"/>
      <c r="E33" s="185" t="s">
        <v>109</v>
      </c>
      <c r="F33" s="170" t="s">
        <v>97</v>
      </c>
      <c r="G33" s="171"/>
      <c r="H33" s="170" t="s">
        <v>19</v>
      </c>
      <c r="I33" s="189"/>
      <c r="J33" s="190" t="s">
        <v>90</v>
      </c>
      <c r="K33" s="191"/>
      <c r="L33" s="173"/>
      <c r="M33" s="196"/>
      <c r="N33" s="174"/>
      <c r="O33" s="174"/>
      <c r="P33" s="202"/>
      <c r="Q33" s="210"/>
      <c r="R33" s="211"/>
      <c r="S33" s="212"/>
      <c r="V33" s="187" t="str">
        <f>F$59&amp;" "&amp;E$59</f>
        <v>Глеб Гладкевич</v>
      </c>
    </row>
    <row r="34" spans="1:22" s="177" customFormat="1" ht="9.6" customHeight="1">
      <c r="A34" s="180"/>
      <c r="B34" s="181"/>
      <c r="C34" s="181"/>
      <c r="D34" s="68"/>
      <c r="E34" s="173"/>
      <c r="F34" s="174"/>
      <c r="G34" s="182"/>
      <c r="H34" s="174"/>
      <c r="I34" s="190"/>
      <c r="J34" s="192"/>
      <c r="K34" s="193"/>
      <c r="L34" s="185" t="s">
        <v>112</v>
      </c>
      <c r="M34" s="199"/>
      <c r="N34" s="174"/>
      <c r="O34" s="174"/>
      <c r="P34" s="202"/>
      <c r="Q34" s="210"/>
      <c r="R34" s="211"/>
      <c r="S34" s="212"/>
      <c r="V34" s="187" t="str">
        <f>F$61&amp;" "&amp;E$61</f>
        <v>Артем Цыкуненко</v>
      </c>
    </row>
    <row r="35" spans="1:22" s="177" customFormat="1" ht="9.6" customHeight="1">
      <c r="A35" s="180">
        <v>15</v>
      </c>
      <c r="B35" s="167"/>
      <c r="C35" s="167"/>
      <c r="D35" s="194"/>
      <c r="E35" s="185" t="s">
        <v>110</v>
      </c>
      <c r="F35" s="170" t="s">
        <v>106</v>
      </c>
      <c r="G35" s="171"/>
      <c r="H35" s="170" t="s">
        <v>111</v>
      </c>
      <c r="I35" s="172"/>
      <c r="J35" s="173"/>
      <c r="K35" s="196"/>
      <c r="L35" s="190" t="s">
        <v>190</v>
      </c>
      <c r="M35" s="205"/>
      <c r="N35" s="174"/>
      <c r="O35" s="174"/>
      <c r="P35" s="202"/>
      <c r="Q35" s="210"/>
      <c r="R35" s="211"/>
      <c r="S35" s="212"/>
      <c r="V35" s="187" t="str">
        <f>F$63&amp;" "&amp;E$63</f>
        <v>Георгий Борисевич</v>
      </c>
    </row>
    <row r="36" spans="1:22" s="177" customFormat="1" ht="9.6" customHeight="1">
      <c r="A36" s="180"/>
      <c r="B36" s="181"/>
      <c r="C36" s="181"/>
      <c r="D36" s="68"/>
      <c r="E36" s="173"/>
      <c r="F36" s="174"/>
      <c r="G36" s="182"/>
      <c r="H36" s="183"/>
      <c r="I36" s="184"/>
      <c r="J36" s="185" t="s">
        <v>112</v>
      </c>
      <c r="K36" s="199"/>
      <c r="L36" s="173"/>
      <c r="M36" s="206"/>
      <c r="N36" s="174"/>
      <c r="O36" s="174"/>
      <c r="P36" s="202"/>
      <c r="Q36" s="210"/>
      <c r="R36" s="211"/>
      <c r="S36" s="212"/>
      <c r="V36" s="187" t="str">
        <f>F$65&amp;" "&amp;E$65</f>
        <v>Евгений Бурсов</v>
      </c>
    </row>
    <row r="37" spans="1:22" s="177" customFormat="1" ht="9.6" customHeight="1">
      <c r="A37" s="166">
        <v>16</v>
      </c>
      <c r="B37" s="167"/>
      <c r="C37" s="167"/>
      <c r="D37" s="168">
        <v>7</v>
      </c>
      <c r="E37" s="185" t="s">
        <v>112</v>
      </c>
      <c r="F37" s="170" t="s">
        <v>104</v>
      </c>
      <c r="G37" s="171"/>
      <c r="H37" s="207" t="s">
        <v>67</v>
      </c>
      <c r="I37" s="189"/>
      <c r="J37" s="190" t="s">
        <v>113</v>
      </c>
      <c r="K37" s="173"/>
      <c r="L37" s="173"/>
      <c r="M37" s="173"/>
      <c r="N37" s="174"/>
      <c r="O37" s="174"/>
      <c r="P37" s="202"/>
      <c r="Q37" s="210"/>
      <c r="R37" s="211"/>
      <c r="S37" s="212"/>
      <c r="V37" s="187" t="str">
        <f>F$67&amp;" "&amp;E$67</f>
        <v>Всеволод Левин</v>
      </c>
    </row>
    <row r="38" spans="1:22" s="177" customFormat="1" ht="9.6" customHeight="1" thickBot="1">
      <c r="A38" s="180"/>
      <c r="B38" s="181"/>
      <c r="C38" s="181"/>
      <c r="D38" s="68"/>
      <c r="E38" s="173"/>
      <c r="F38" s="174"/>
      <c r="G38" s="182"/>
      <c r="H38" s="174"/>
      <c r="I38" s="190"/>
      <c r="J38" s="173"/>
      <c r="K38" s="173"/>
      <c r="L38" s="173"/>
      <c r="M38" s="173"/>
      <c r="N38" s="215"/>
      <c r="O38" s="216"/>
      <c r="P38" s="209"/>
      <c r="Q38" s="217"/>
      <c r="R38" s="211"/>
      <c r="S38" s="212"/>
      <c r="V38" s="218" t="str">
        <f>F$69&amp;" "&amp;E$69</f>
        <v>Артур Юркевич</v>
      </c>
    </row>
    <row r="39" spans="1:22" s="177" customFormat="1" ht="9.6" customHeight="1">
      <c r="A39" s="166">
        <v>17</v>
      </c>
      <c r="B39" s="167"/>
      <c r="C39" s="167"/>
      <c r="D39" s="168">
        <v>5</v>
      </c>
      <c r="E39" s="185" t="s">
        <v>114</v>
      </c>
      <c r="F39" s="170" t="s">
        <v>115</v>
      </c>
      <c r="G39" s="171"/>
      <c r="H39" s="207" t="s">
        <v>19</v>
      </c>
      <c r="I39" s="172"/>
      <c r="J39" s="173"/>
      <c r="K39" s="173"/>
      <c r="L39" s="173"/>
      <c r="M39" s="173"/>
      <c r="N39" s="192"/>
      <c r="O39" s="219"/>
      <c r="P39" s="202"/>
      <c r="Q39" s="210"/>
      <c r="R39" s="211"/>
      <c r="S39" s="212"/>
    </row>
    <row r="40" spans="1:22" s="177" customFormat="1" ht="9.6" customHeight="1">
      <c r="A40" s="180"/>
      <c r="B40" s="181"/>
      <c r="C40" s="181"/>
      <c r="D40" s="68"/>
      <c r="E40" s="173"/>
      <c r="F40" s="174"/>
      <c r="G40" s="182"/>
      <c r="H40" s="183"/>
      <c r="I40" s="184"/>
      <c r="J40" s="185" t="s">
        <v>114</v>
      </c>
      <c r="K40" s="185"/>
      <c r="L40" s="173"/>
      <c r="M40" s="173"/>
      <c r="N40" s="174"/>
      <c r="O40" s="174"/>
      <c r="P40" s="202"/>
      <c r="Q40" s="210"/>
      <c r="R40" s="211"/>
      <c r="S40" s="212"/>
    </row>
    <row r="41" spans="1:22" s="177" customFormat="1" ht="9.6" customHeight="1">
      <c r="A41" s="180">
        <v>18</v>
      </c>
      <c r="B41" s="167"/>
      <c r="C41" s="167"/>
      <c r="D41" s="188"/>
      <c r="E41" s="185" t="s">
        <v>116</v>
      </c>
      <c r="F41" s="170" t="s">
        <v>102</v>
      </c>
      <c r="G41" s="171"/>
      <c r="H41" s="170" t="s">
        <v>19</v>
      </c>
      <c r="I41" s="189"/>
      <c r="J41" s="190" t="s">
        <v>60</v>
      </c>
      <c r="K41" s="191"/>
      <c r="L41" s="173"/>
      <c r="M41" s="173"/>
      <c r="N41" s="174"/>
      <c r="O41" s="174"/>
      <c r="P41" s="202"/>
      <c r="Q41" s="210"/>
      <c r="R41" s="211"/>
      <c r="S41" s="212"/>
    </row>
    <row r="42" spans="1:22" s="177" customFormat="1" ht="9.6" customHeight="1">
      <c r="A42" s="180"/>
      <c r="B42" s="181"/>
      <c r="C42" s="181"/>
      <c r="D42" s="68"/>
      <c r="E42" s="173"/>
      <c r="F42" s="174"/>
      <c r="G42" s="182"/>
      <c r="H42" s="174"/>
      <c r="I42" s="190"/>
      <c r="J42" s="192"/>
      <c r="K42" s="193"/>
      <c r="L42" s="185" t="s">
        <v>114</v>
      </c>
      <c r="M42" s="185"/>
      <c r="N42" s="174"/>
      <c r="O42" s="174"/>
      <c r="P42" s="202"/>
      <c r="Q42" s="210"/>
      <c r="R42" s="211"/>
      <c r="S42" s="212"/>
    </row>
    <row r="43" spans="1:22" s="177" customFormat="1" ht="9.6" customHeight="1">
      <c r="A43" s="180">
        <v>19</v>
      </c>
      <c r="B43" s="167"/>
      <c r="C43" s="167"/>
      <c r="D43" s="204"/>
      <c r="E43" s="185" t="s">
        <v>117</v>
      </c>
      <c r="F43" s="170" t="s">
        <v>118</v>
      </c>
      <c r="G43" s="171"/>
      <c r="H43" s="170" t="s">
        <v>19</v>
      </c>
      <c r="I43" s="172"/>
      <c r="J43" s="173"/>
      <c r="K43" s="196"/>
      <c r="L43" s="190" t="s">
        <v>192</v>
      </c>
      <c r="M43" s="191"/>
      <c r="N43" s="174"/>
      <c r="O43" s="174"/>
      <c r="P43" s="202"/>
      <c r="Q43" s="210"/>
      <c r="R43" s="211"/>
      <c r="S43" s="212"/>
    </row>
    <row r="44" spans="1:22" s="177" customFormat="1" ht="9.6" customHeight="1">
      <c r="A44" s="180"/>
      <c r="B44" s="198"/>
      <c r="C44" s="181"/>
      <c r="D44" s="68"/>
      <c r="E44" s="173"/>
      <c r="F44" s="174"/>
      <c r="G44" s="182"/>
      <c r="H44" s="183"/>
      <c r="I44" s="184"/>
      <c r="J44" s="185" t="s">
        <v>119</v>
      </c>
      <c r="K44" s="199"/>
      <c r="L44" s="173"/>
      <c r="M44" s="200"/>
      <c r="N44" s="174"/>
      <c r="O44" s="174"/>
      <c r="P44" s="202"/>
      <c r="Q44" s="210"/>
      <c r="R44" s="211"/>
      <c r="S44" s="212"/>
    </row>
    <row r="45" spans="1:22" s="177" customFormat="1" ht="9.6" customHeight="1">
      <c r="A45" s="180">
        <v>20</v>
      </c>
      <c r="B45" s="167"/>
      <c r="C45" s="167"/>
      <c r="D45" s="188"/>
      <c r="E45" s="185" t="s">
        <v>119</v>
      </c>
      <c r="F45" s="170" t="s">
        <v>115</v>
      </c>
      <c r="G45" s="171"/>
      <c r="H45" s="170" t="s">
        <v>120</v>
      </c>
      <c r="I45" s="189"/>
      <c r="J45" s="190" t="s">
        <v>121</v>
      </c>
      <c r="K45" s="173"/>
      <c r="L45" s="173"/>
      <c r="M45" s="196"/>
      <c r="N45" s="174"/>
      <c r="O45" s="174"/>
      <c r="P45" s="202"/>
      <c r="Q45" s="210"/>
      <c r="R45" s="211"/>
      <c r="S45" s="212"/>
    </row>
    <row r="46" spans="1:22" s="177" customFormat="1" ht="9.6" customHeight="1">
      <c r="A46" s="180"/>
      <c r="B46" s="181"/>
      <c r="C46" s="181"/>
      <c r="D46" s="68"/>
      <c r="E46" s="173"/>
      <c r="F46" s="174"/>
      <c r="G46" s="182"/>
      <c r="H46" s="174"/>
      <c r="I46" s="190"/>
      <c r="J46" s="173"/>
      <c r="K46" s="173"/>
      <c r="L46" s="192"/>
      <c r="M46" s="193"/>
      <c r="N46" s="220" t="s">
        <v>163</v>
      </c>
      <c r="O46" s="170"/>
      <c r="P46" s="202"/>
      <c r="Q46" s="210"/>
      <c r="R46" s="211"/>
      <c r="S46" s="212"/>
    </row>
    <row r="47" spans="1:22" s="177" customFormat="1" ht="9.6" customHeight="1">
      <c r="A47" s="180">
        <v>21</v>
      </c>
      <c r="B47" s="167"/>
      <c r="C47" s="167"/>
      <c r="D47" s="188"/>
      <c r="E47" s="185" t="s">
        <v>122</v>
      </c>
      <c r="F47" s="170" t="s">
        <v>123</v>
      </c>
      <c r="G47" s="171"/>
      <c r="H47" s="170" t="s">
        <v>19</v>
      </c>
      <c r="I47" s="172"/>
      <c r="J47" s="173"/>
      <c r="K47" s="173"/>
      <c r="L47" s="173"/>
      <c r="M47" s="196"/>
      <c r="N47" s="201" t="s">
        <v>196</v>
      </c>
      <c r="O47" s="202"/>
      <c r="P47" s="202"/>
      <c r="Q47" s="210"/>
      <c r="R47" s="211"/>
      <c r="S47" s="212"/>
    </row>
    <row r="48" spans="1:22" s="177" customFormat="1" ht="9.6" customHeight="1">
      <c r="A48" s="180"/>
      <c r="B48" s="181"/>
      <c r="C48" s="181"/>
      <c r="D48" s="68"/>
      <c r="E48" s="173"/>
      <c r="F48" s="174"/>
      <c r="G48" s="182"/>
      <c r="H48" s="183"/>
      <c r="I48" s="184"/>
      <c r="J48" s="185" t="s">
        <v>122</v>
      </c>
      <c r="K48" s="185"/>
      <c r="L48" s="173"/>
      <c r="M48" s="196"/>
      <c r="N48" s="174"/>
      <c r="O48" s="202"/>
      <c r="P48" s="202"/>
      <c r="Q48" s="210"/>
      <c r="R48" s="211"/>
      <c r="S48" s="212"/>
    </row>
    <row r="49" spans="1:19" s="177" customFormat="1" ht="9.6" customHeight="1">
      <c r="A49" s="180">
        <v>22</v>
      </c>
      <c r="B49" s="167"/>
      <c r="C49" s="167"/>
      <c r="D49" s="188"/>
      <c r="E49" s="185" t="s">
        <v>124</v>
      </c>
      <c r="F49" s="170" t="s">
        <v>125</v>
      </c>
      <c r="G49" s="171"/>
      <c r="H49" s="170" t="s">
        <v>19</v>
      </c>
      <c r="I49" s="189"/>
      <c r="J49" s="190" t="s">
        <v>60</v>
      </c>
      <c r="K49" s="191"/>
      <c r="L49" s="173"/>
      <c r="M49" s="196"/>
      <c r="N49" s="174"/>
      <c r="O49" s="202"/>
      <c r="P49" s="202"/>
      <c r="Q49" s="210"/>
      <c r="R49" s="211"/>
      <c r="S49" s="212"/>
    </row>
    <row r="50" spans="1:19" s="177" customFormat="1" ht="9.6" customHeight="1">
      <c r="A50" s="180"/>
      <c r="B50" s="181"/>
      <c r="C50" s="181"/>
      <c r="D50" s="68"/>
      <c r="E50" s="173"/>
      <c r="F50" s="174"/>
      <c r="G50" s="182"/>
      <c r="H50" s="174"/>
      <c r="I50" s="190"/>
      <c r="J50" s="192"/>
      <c r="K50" s="193"/>
      <c r="L50" s="220" t="s">
        <v>163</v>
      </c>
      <c r="M50" s="199"/>
      <c r="N50" s="174"/>
      <c r="O50" s="202"/>
      <c r="P50" s="202"/>
      <c r="Q50" s="210"/>
      <c r="R50" s="211"/>
      <c r="S50" s="212"/>
    </row>
    <row r="51" spans="1:19" s="177" customFormat="1" ht="9.6" customHeight="1">
      <c r="A51" s="180">
        <v>23</v>
      </c>
      <c r="B51" s="167"/>
      <c r="C51" s="167"/>
      <c r="D51" s="188" t="s">
        <v>20</v>
      </c>
      <c r="E51" s="185" t="s">
        <v>126</v>
      </c>
      <c r="F51" s="170" t="s">
        <v>83</v>
      </c>
      <c r="G51" s="171"/>
      <c r="H51" s="170" t="s">
        <v>19</v>
      </c>
      <c r="I51" s="172"/>
      <c r="J51" s="173"/>
      <c r="K51" s="196"/>
      <c r="L51" s="190" t="s">
        <v>179</v>
      </c>
      <c r="M51" s="205"/>
      <c r="N51" s="174"/>
      <c r="O51" s="202"/>
      <c r="P51" s="221"/>
      <c r="Q51" s="210"/>
      <c r="R51" s="211"/>
      <c r="S51" s="212"/>
    </row>
    <row r="52" spans="1:19" s="177" customFormat="1" ht="9.6" customHeight="1">
      <c r="A52" s="180"/>
      <c r="B52" s="181"/>
      <c r="C52" s="181"/>
      <c r="D52" s="68"/>
      <c r="E52" s="173"/>
      <c r="F52" s="174"/>
      <c r="G52" s="182"/>
      <c r="H52" s="183"/>
      <c r="I52" s="184"/>
      <c r="J52" s="220" t="s">
        <v>163</v>
      </c>
      <c r="K52" s="199"/>
      <c r="L52" s="173"/>
      <c r="M52" s="206"/>
      <c r="N52" s="174"/>
      <c r="O52" s="202"/>
      <c r="P52" s="202"/>
      <c r="Q52" s="210"/>
      <c r="R52" s="211"/>
      <c r="S52" s="212"/>
    </row>
    <row r="53" spans="1:19" s="177" customFormat="1" ht="9.6" customHeight="1">
      <c r="A53" s="166">
        <v>24</v>
      </c>
      <c r="B53" s="167"/>
      <c r="C53" s="167"/>
      <c r="D53" s="168">
        <v>3</v>
      </c>
      <c r="E53" s="185" t="s">
        <v>127</v>
      </c>
      <c r="F53" s="170" t="s">
        <v>128</v>
      </c>
      <c r="G53" s="171"/>
      <c r="H53" s="170" t="s">
        <v>19</v>
      </c>
      <c r="I53" s="189"/>
      <c r="J53" s="190" t="s">
        <v>68</v>
      </c>
      <c r="K53" s="173"/>
      <c r="L53" s="173"/>
      <c r="M53" s="173"/>
      <c r="N53" s="174"/>
      <c r="O53" s="202"/>
      <c r="P53" s="202"/>
      <c r="Q53" s="210"/>
      <c r="R53" s="211"/>
      <c r="S53" s="212"/>
    </row>
    <row r="54" spans="1:19" s="177" customFormat="1" ht="9.6" customHeight="1">
      <c r="A54" s="180"/>
      <c r="B54" s="181"/>
      <c r="C54" s="181"/>
      <c r="D54" s="68"/>
      <c r="E54" s="173"/>
      <c r="F54" s="174"/>
      <c r="G54" s="182"/>
      <c r="H54" s="174"/>
      <c r="I54" s="190"/>
      <c r="J54" s="173"/>
      <c r="K54" s="173"/>
      <c r="L54" s="173"/>
      <c r="M54" s="173"/>
      <c r="N54" s="192"/>
      <c r="O54" s="208"/>
      <c r="P54" s="209"/>
      <c r="Q54" s="210"/>
      <c r="R54" s="211"/>
      <c r="S54" s="212"/>
    </row>
    <row r="55" spans="1:19" s="177" customFormat="1" ht="9.6" customHeight="1">
      <c r="A55" s="166">
        <v>25</v>
      </c>
      <c r="B55" s="167"/>
      <c r="C55" s="167"/>
      <c r="D55" s="168">
        <v>8</v>
      </c>
      <c r="E55" s="185" t="s">
        <v>129</v>
      </c>
      <c r="F55" s="170" t="s">
        <v>130</v>
      </c>
      <c r="G55" s="171"/>
      <c r="H55" s="170" t="s">
        <v>19</v>
      </c>
      <c r="I55" s="172"/>
      <c r="J55" s="173"/>
      <c r="K55" s="173"/>
      <c r="L55" s="173"/>
      <c r="M55" s="173"/>
      <c r="N55" s="174"/>
      <c r="O55" s="202"/>
      <c r="P55" s="202"/>
      <c r="Q55" s="210"/>
      <c r="R55" s="211"/>
      <c r="S55" s="212"/>
    </row>
    <row r="56" spans="1:19" s="177" customFormat="1" ht="9.6" customHeight="1">
      <c r="A56" s="180"/>
      <c r="B56" s="181"/>
      <c r="C56" s="181"/>
      <c r="D56" s="68"/>
      <c r="E56" s="173"/>
      <c r="F56" s="174"/>
      <c r="G56" s="182"/>
      <c r="H56" s="183"/>
      <c r="I56" s="184"/>
      <c r="J56" s="220" t="s">
        <v>129</v>
      </c>
      <c r="K56" s="185"/>
      <c r="L56" s="173"/>
      <c r="M56" s="173"/>
      <c r="N56" s="174"/>
      <c r="O56" s="202"/>
      <c r="P56" s="202"/>
      <c r="Q56" s="210"/>
      <c r="R56" s="211"/>
      <c r="S56" s="212"/>
    </row>
    <row r="57" spans="1:19" s="177" customFormat="1" ht="9.6" customHeight="1">
      <c r="A57" s="180">
        <v>26</v>
      </c>
      <c r="B57" s="167"/>
      <c r="C57" s="167"/>
      <c r="D57" s="204"/>
      <c r="E57" s="185" t="s">
        <v>131</v>
      </c>
      <c r="F57" s="170" t="s">
        <v>85</v>
      </c>
      <c r="G57" s="171"/>
      <c r="H57" s="207" t="s">
        <v>19</v>
      </c>
      <c r="I57" s="189"/>
      <c r="J57" s="190" t="s">
        <v>178</v>
      </c>
      <c r="K57" s="191"/>
      <c r="L57" s="173"/>
      <c r="M57" s="173"/>
      <c r="N57" s="174"/>
      <c r="O57" s="202"/>
      <c r="P57" s="202"/>
      <c r="Q57" s="210"/>
      <c r="R57" s="211"/>
      <c r="S57" s="212"/>
    </row>
    <row r="58" spans="1:19" s="177" customFormat="1" ht="9.6" customHeight="1">
      <c r="A58" s="180"/>
      <c r="B58" s="181"/>
      <c r="C58" s="181"/>
      <c r="D58" s="68"/>
      <c r="E58" s="173"/>
      <c r="F58" s="174"/>
      <c r="G58" s="182"/>
      <c r="H58" s="174"/>
      <c r="I58" s="190"/>
      <c r="J58" s="192"/>
      <c r="K58" s="193"/>
      <c r="L58" s="185" t="s">
        <v>134</v>
      </c>
      <c r="M58" s="185"/>
      <c r="N58" s="174"/>
      <c r="O58" s="202"/>
      <c r="P58" s="202"/>
      <c r="Q58" s="210"/>
      <c r="R58" s="211"/>
      <c r="S58" s="212"/>
    </row>
    <row r="59" spans="1:19" s="177" customFormat="1" ht="9.6" customHeight="1">
      <c r="A59" s="180">
        <v>27</v>
      </c>
      <c r="B59" s="167"/>
      <c r="C59" s="167"/>
      <c r="D59" s="188"/>
      <c r="E59" s="185" t="s">
        <v>132</v>
      </c>
      <c r="F59" s="170" t="s">
        <v>133</v>
      </c>
      <c r="G59" s="171"/>
      <c r="H59" s="170" t="s">
        <v>120</v>
      </c>
      <c r="I59" s="172"/>
      <c r="J59" s="173"/>
      <c r="K59" s="196"/>
      <c r="L59" s="190" t="s">
        <v>165</v>
      </c>
      <c r="M59" s="191"/>
      <c r="N59" s="174"/>
      <c r="O59" s="202"/>
      <c r="P59" s="202"/>
      <c r="Q59" s="210"/>
      <c r="R59" s="211"/>
      <c r="S59" s="212"/>
    </row>
    <row r="60" spans="1:19" s="177" customFormat="1" ht="9.6" customHeight="1">
      <c r="A60" s="180"/>
      <c r="B60" s="198"/>
      <c r="C60" s="181"/>
      <c r="D60" s="68"/>
      <c r="E60" s="173"/>
      <c r="F60" s="174"/>
      <c r="G60" s="182"/>
      <c r="H60" s="183"/>
      <c r="I60" s="184"/>
      <c r="J60" s="185" t="s">
        <v>134</v>
      </c>
      <c r="K60" s="199"/>
      <c r="L60" s="173"/>
      <c r="M60" s="200"/>
      <c r="N60" s="174"/>
      <c r="O60" s="202"/>
      <c r="P60" s="202"/>
      <c r="Q60" s="210"/>
      <c r="R60" s="211"/>
      <c r="S60" s="212"/>
    </row>
    <row r="61" spans="1:19" s="177" customFormat="1" ht="9.6" customHeight="1">
      <c r="A61" s="180">
        <v>28</v>
      </c>
      <c r="B61" s="167"/>
      <c r="C61" s="167"/>
      <c r="D61" s="204"/>
      <c r="E61" s="185" t="s">
        <v>134</v>
      </c>
      <c r="F61" s="170" t="s">
        <v>85</v>
      </c>
      <c r="G61" s="171"/>
      <c r="H61" s="170" t="s">
        <v>19</v>
      </c>
      <c r="I61" s="189"/>
      <c r="J61" s="190" t="s">
        <v>60</v>
      </c>
      <c r="K61" s="173"/>
      <c r="L61" s="173"/>
      <c r="M61" s="196"/>
      <c r="N61" s="174"/>
      <c r="O61" s="202"/>
      <c r="P61" s="202"/>
      <c r="Q61" s="210"/>
      <c r="R61" s="211"/>
      <c r="S61" s="212"/>
    </row>
    <row r="62" spans="1:19" s="177" customFormat="1" ht="9.6" customHeight="1">
      <c r="A62" s="180"/>
      <c r="B62" s="181"/>
      <c r="C62" s="181"/>
      <c r="D62" s="68"/>
      <c r="E62" s="173"/>
      <c r="F62" s="174"/>
      <c r="G62" s="182"/>
      <c r="H62" s="174"/>
      <c r="I62" s="190"/>
      <c r="J62" s="173"/>
      <c r="K62" s="173"/>
      <c r="L62" s="192"/>
      <c r="M62" s="193"/>
      <c r="N62" s="220" t="s">
        <v>140</v>
      </c>
      <c r="O62" s="170"/>
      <c r="P62" s="202"/>
      <c r="Q62" s="210"/>
      <c r="R62" s="211"/>
      <c r="S62" s="212"/>
    </row>
    <row r="63" spans="1:19" s="177" customFormat="1" ht="9.6" customHeight="1">
      <c r="A63" s="180">
        <v>29</v>
      </c>
      <c r="B63" s="167"/>
      <c r="C63" s="167"/>
      <c r="D63" s="188" t="s">
        <v>20</v>
      </c>
      <c r="E63" s="185" t="s">
        <v>135</v>
      </c>
      <c r="F63" s="170" t="s">
        <v>136</v>
      </c>
      <c r="G63" s="171"/>
      <c r="H63" s="170" t="s">
        <v>19</v>
      </c>
      <c r="I63" s="172"/>
      <c r="J63" s="173"/>
      <c r="K63" s="173"/>
      <c r="L63" s="173"/>
      <c r="M63" s="196"/>
      <c r="N63" s="201" t="s">
        <v>68</v>
      </c>
      <c r="O63" s="174"/>
      <c r="P63" s="202"/>
      <c r="Q63" s="210"/>
      <c r="R63" s="211"/>
      <c r="S63" s="212"/>
    </row>
    <row r="64" spans="1:19" s="177" customFormat="1" ht="9.6" customHeight="1">
      <c r="A64" s="180"/>
      <c r="B64" s="181"/>
      <c r="C64" s="181"/>
      <c r="D64" s="68"/>
      <c r="E64" s="173"/>
      <c r="F64" s="174"/>
      <c r="G64" s="182"/>
      <c r="H64" s="183"/>
      <c r="I64" s="184"/>
      <c r="J64" s="220" t="s">
        <v>137</v>
      </c>
      <c r="K64" s="185"/>
      <c r="L64" s="173"/>
      <c r="M64" s="196"/>
      <c r="N64" s="174"/>
      <c r="O64" s="174"/>
      <c r="P64" s="202"/>
      <c r="Q64" s="210"/>
      <c r="R64" s="211"/>
      <c r="S64" s="212"/>
    </row>
    <row r="65" spans="1:21" s="177" customFormat="1" ht="9.6" customHeight="1">
      <c r="A65" s="180">
        <v>30</v>
      </c>
      <c r="B65" s="167"/>
      <c r="C65" s="167"/>
      <c r="D65" s="188" t="s">
        <v>20</v>
      </c>
      <c r="E65" s="185" t="s">
        <v>137</v>
      </c>
      <c r="F65" s="170" t="s">
        <v>138</v>
      </c>
      <c r="G65" s="171"/>
      <c r="H65" s="170" t="s">
        <v>19</v>
      </c>
      <c r="I65" s="189"/>
      <c r="J65" s="190" t="s">
        <v>164</v>
      </c>
      <c r="K65" s="191"/>
      <c r="L65" s="173"/>
      <c r="M65" s="196"/>
      <c r="N65" s="174"/>
      <c r="O65" s="174"/>
      <c r="P65" s="202"/>
      <c r="Q65" s="210"/>
      <c r="R65" s="211"/>
      <c r="S65" s="212"/>
    </row>
    <row r="66" spans="1:21" s="177" customFormat="1" ht="9.6" customHeight="1">
      <c r="A66" s="180"/>
      <c r="B66" s="181"/>
      <c r="C66" s="181"/>
      <c r="D66" s="68"/>
      <c r="E66" s="173"/>
      <c r="F66" s="174"/>
      <c r="G66" s="182"/>
      <c r="H66" s="174"/>
      <c r="I66" s="190"/>
      <c r="J66" s="192"/>
      <c r="K66" s="193"/>
      <c r="L66" s="220" t="s">
        <v>140</v>
      </c>
      <c r="M66" s="199"/>
      <c r="N66" s="202"/>
      <c r="O66" s="202"/>
      <c r="P66" s="222"/>
      <c r="Q66" s="212"/>
      <c r="R66" s="212"/>
      <c r="S66" s="212"/>
    </row>
    <row r="67" spans="1:21" s="177" customFormat="1" ht="9.6" customHeight="1">
      <c r="A67" s="180">
        <v>31</v>
      </c>
      <c r="B67" s="167"/>
      <c r="C67" s="167"/>
      <c r="D67" s="204"/>
      <c r="E67" s="185" t="s">
        <v>139</v>
      </c>
      <c r="F67" s="170" t="s">
        <v>87</v>
      </c>
      <c r="G67" s="171"/>
      <c r="H67" s="170" t="s">
        <v>35</v>
      </c>
      <c r="I67" s="172"/>
      <c r="J67" s="173"/>
      <c r="K67" s="196"/>
      <c r="L67" s="190" t="s">
        <v>165</v>
      </c>
      <c r="M67" s="205"/>
      <c r="N67" s="202"/>
      <c r="O67" s="223"/>
      <c r="P67" s="222"/>
      <c r="Q67" s="212"/>
      <c r="R67" s="212"/>
      <c r="S67" s="212"/>
    </row>
    <row r="68" spans="1:21" s="177" customFormat="1" ht="9.6" customHeight="1">
      <c r="A68" s="180"/>
      <c r="B68" s="181"/>
      <c r="C68" s="181"/>
      <c r="D68" s="68"/>
      <c r="E68" s="173"/>
      <c r="F68" s="174"/>
      <c r="G68" s="182"/>
      <c r="H68" s="183"/>
      <c r="I68" s="184"/>
      <c r="J68" s="220" t="s">
        <v>140</v>
      </c>
      <c r="K68" s="199"/>
      <c r="L68" s="173"/>
      <c r="M68" s="206"/>
      <c r="N68" s="202"/>
      <c r="O68" s="224"/>
      <c r="P68" s="224"/>
      <c r="Q68" s="225"/>
      <c r="R68" s="212"/>
      <c r="S68" s="212"/>
    </row>
    <row r="69" spans="1:21" s="177" customFormat="1" ht="10.5" customHeight="1">
      <c r="A69" s="166">
        <v>32</v>
      </c>
      <c r="B69" s="167"/>
      <c r="C69" s="167"/>
      <c r="D69" s="168">
        <v>2</v>
      </c>
      <c r="E69" s="185" t="s">
        <v>140</v>
      </c>
      <c r="F69" s="170" t="s">
        <v>141</v>
      </c>
      <c r="G69" s="171"/>
      <c r="H69" s="170" t="s">
        <v>19</v>
      </c>
      <c r="I69" s="189"/>
      <c r="J69" s="190" t="s">
        <v>60</v>
      </c>
      <c r="K69" s="173"/>
      <c r="L69" s="173"/>
      <c r="M69" s="173"/>
      <c r="N69" s="202"/>
      <c r="O69" s="224"/>
      <c r="P69" s="224"/>
      <c r="Q69" s="225"/>
      <c r="R69" s="212"/>
      <c r="S69" s="212"/>
      <c r="U69" s="177" t="s">
        <v>76</v>
      </c>
    </row>
    <row r="70" spans="1:21" ht="12.75" customHeight="1">
      <c r="E70" s="227"/>
      <c r="F70" s="228"/>
      <c r="G70" s="229"/>
      <c r="H70" s="228"/>
      <c r="I70" s="230"/>
      <c r="J70" s="227"/>
      <c r="K70" s="230"/>
      <c r="L70" s="231"/>
      <c r="M70" s="231"/>
      <c r="N70" s="202"/>
      <c r="O70" s="230"/>
      <c r="P70" s="231"/>
      <c r="Q70" s="369"/>
      <c r="R70" s="369"/>
      <c r="S70" s="369"/>
    </row>
    <row r="71" spans="1:21" ht="15.75" customHeight="1">
      <c r="E71" s="227"/>
      <c r="F71" s="228"/>
      <c r="G71" s="228"/>
      <c r="H71" s="228"/>
      <c r="I71" s="230"/>
      <c r="J71" s="227"/>
      <c r="K71" s="230"/>
      <c r="L71" s="231"/>
      <c r="M71" s="209"/>
      <c r="N71" s="209"/>
      <c r="O71" s="230"/>
      <c r="P71" s="231"/>
      <c r="Q71" s="232"/>
      <c r="R71" s="233"/>
      <c r="S71" s="233"/>
    </row>
    <row r="72" spans="1:21" ht="15.75" customHeight="1">
      <c r="F72" s="234"/>
      <c r="G72" s="234"/>
      <c r="H72" s="234"/>
      <c r="L72" s="233"/>
      <c r="M72" s="236"/>
      <c r="N72" s="210"/>
      <c r="P72" s="231"/>
      <c r="Q72" s="232"/>
      <c r="R72" s="233"/>
      <c r="S72" s="233"/>
    </row>
    <row r="73" spans="1:21">
      <c r="L73" s="233"/>
      <c r="M73" s="232"/>
    </row>
    <row r="74" spans="1:21">
      <c r="L74" s="233"/>
    </row>
    <row r="75" spans="1:21">
      <c r="L75" s="233"/>
    </row>
    <row r="76" spans="1:21" ht="15.75">
      <c r="D76" s="124"/>
      <c r="E76" s="237" t="s">
        <v>77</v>
      </c>
      <c r="F76" s="237"/>
      <c r="G76" s="237"/>
      <c r="H76" s="237"/>
      <c r="I76" s="237"/>
      <c r="K76" s="363" t="s">
        <v>78</v>
      </c>
      <c r="L76" s="363"/>
      <c r="M76" s="363"/>
      <c r="N76" s="363"/>
    </row>
    <row r="77" spans="1:21" ht="15.75">
      <c r="D77" s="124"/>
      <c r="E77" s="237"/>
      <c r="F77" s="237"/>
      <c r="G77" s="237"/>
      <c r="H77" s="237"/>
      <c r="I77" s="237"/>
      <c r="J77" s="237"/>
      <c r="K77" s="237"/>
      <c r="L77" s="237"/>
    </row>
    <row r="78" spans="1:21" ht="15.75">
      <c r="D78" s="124"/>
      <c r="E78" s="237"/>
      <c r="F78" s="237"/>
      <c r="G78" s="237"/>
      <c r="H78" s="237"/>
      <c r="I78" s="237"/>
      <c r="J78" s="237"/>
      <c r="K78" s="237"/>
      <c r="L78" s="237"/>
    </row>
    <row r="79" spans="1:21" ht="15.75">
      <c r="D79" s="124"/>
      <c r="E79" s="237"/>
      <c r="F79" s="237"/>
      <c r="G79" s="237"/>
      <c r="H79" s="237"/>
      <c r="I79" s="237"/>
      <c r="K79" s="237"/>
      <c r="L79" s="237"/>
    </row>
    <row r="82" spans="5:11">
      <c r="E82" s="226" t="s">
        <v>79</v>
      </c>
      <c r="G82" s="226" t="s">
        <v>80</v>
      </c>
      <c r="I82" s="238"/>
      <c r="K82" s="238"/>
    </row>
  </sheetData>
  <mergeCells count="7">
    <mergeCell ref="K76:N76"/>
    <mergeCell ref="J2:P2"/>
    <mergeCell ref="E3:F3"/>
    <mergeCell ref="J3:L3"/>
    <mergeCell ref="A4:C4"/>
    <mergeCell ref="O4:Q4"/>
    <mergeCell ref="Q70:S70"/>
  </mergeCells>
  <conditionalFormatting sqref="F67 F31 F53 F61 F69 F47 F11 F51 F13 F45 F15 F57 F17 F55 F19 F39 F21 H67 F23 F49 F25 F41 F27 F7 F29 F65 F9 F59 F33 H35 F35 F43 F37 F63">
    <cfRule type="expression" dxfId="875" priority="57" stopIfTrue="1">
      <formula>AND($D7&lt;9,$C7&gt;0)</formula>
    </cfRule>
  </conditionalFormatting>
  <conditionalFormatting sqref="J10 J58 H12 H16 H20 H24 H28 H32 H36 H40 H44 H48 H52 H56 H60 H64 L14 N22 L30 N39 L46 N54 J66 H68 J18 J26 J34 J42 J50 L62 H8">
    <cfRule type="expression" dxfId="874" priority="54" stopIfTrue="1">
      <formula>AND($N$1="CU",H8="Umpire")</formula>
    </cfRule>
    <cfRule type="expression" dxfId="873" priority="55" stopIfTrue="1">
      <formula>AND($N$1="CU",H8&lt;&gt;"Umpire",I8&lt;&gt;"")</formula>
    </cfRule>
    <cfRule type="expression" dxfId="872" priority="56" stopIfTrue="1">
      <formula>AND($N$1="CU",H8&lt;&gt;"Umpire")</formula>
    </cfRule>
  </conditionalFormatting>
  <conditionalFormatting sqref="E69 E7 E11 E17 E15 E31 E19 E21 E23 E25 E27 E29 E9 E33 E35 E37 E39 E41 E43 E45 E47 E49 E51 E53 E55 E13 E59 E61 E63 E65 E67 E57 J28 J32 J52 J56 J64 J68 J8 J16 J20 J12 J48 J36 J44 J40 L10 L18 L34 J24 L26 L42 L50 L66 J60 L58 N30 N62 N46">
    <cfRule type="cellIs" dxfId="871" priority="52" stopIfTrue="1" operator="equal">
      <formula>"Bye"</formula>
    </cfRule>
    <cfRule type="expression" dxfId="870" priority="53" stopIfTrue="1">
      <formula>AND($D7&lt;9,$C7&gt;0)</formula>
    </cfRule>
  </conditionalFormatting>
  <conditionalFormatting sqref="M72 P54 P22 M71:N71">
    <cfRule type="expression" dxfId="869" priority="50" stopIfTrue="1">
      <formula>L22="as"</formula>
    </cfRule>
    <cfRule type="expression" dxfId="868" priority="51" stopIfTrue="1">
      <formula>L22="bs"</formula>
    </cfRule>
  </conditionalFormatting>
  <conditionalFormatting sqref="P38">
    <cfRule type="expression" dxfId="867" priority="48" stopIfTrue="1">
      <formula>O39="as"</formula>
    </cfRule>
    <cfRule type="expression" dxfId="866" priority="49" stopIfTrue="1">
      <formula>O39="bs"</formula>
    </cfRule>
  </conditionalFormatting>
  <conditionalFormatting sqref="D31 D9 D47 D13 D49 D17 D59 D41 D25 D45">
    <cfRule type="expression" dxfId="865" priority="45" stopIfTrue="1">
      <formula>AND($D9&gt;0,$D9&lt;9,$C9&gt;0)</formula>
    </cfRule>
    <cfRule type="expression" dxfId="864" priority="46" stopIfTrue="1">
      <formula>$D9&gt;0</formula>
    </cfRule>
    <cfRule type="expression" dxfId="863" priority="47" stopIfTrue="1">
      <formula>$E9="Bye"</formula>
    </cfRule>
  </conditionalFormatting>
  <conditionalFormatting sqref="B7 B9 B69 B13 B15 B17 B19 B21 B23 B25 B27 B29 B31 B33 B35 B37 B39 B41 B43 B45 B47 B49 B51 B53 B55 B57 B59 B61 B63 B65 B67">
    <cfRule type="cellIs" dxfId="862" priority="44" stopIfTrue="1" operator="equal">
      <formula>"DA"</formula>
    </cfRule>
  </conditionalFormatting>
  <conditionalFormatting sqref="I8 I12 I16 I20 I24 I28 I32 I36 I40 I44 I48 I52 I56 I60 I64 I68 K66 K58 K50 K42 K34 K26 K18 K10 M14 M30 M46 M62 O54 O39 O22">
    <cfRule type="expression" dxfId="861" priority="43" stopIfTrue="1">
      <formula>$N$1="CU"</formula>
    </cfRule>
  </conditionalFormatting>
  <conditionalFormatting sqref="N14">
    <cfRule type="cellIs" dxfId="860" priority="41" stopIfTrue="1" operator="equal">
      <formula>"Bye"</formula>
    </cfRule>
    <cfRule type="expression" dxfId="859" priority="42" stopIfTrue="1">
      <formula>AND($D14&lt;9,$C14&gt;0)</formula>
    </cfRule>
  </conditionalFormatting>
  <conditionalFormatting sqref="F67 F31 F53 F61 F69 F47 F11 F51 F13 F45 F15 F57 F17 F55 F19 F39 F21 H67 F23 F49 F25 F41 F27 F7 F29 F65 F9 F59 F33 H35 F35 F43 F37 F63">
    <cfRule type="expression" dxfId="858" priority="40" stopIfTrue="1">
      <formula>AND($D7&lt;9,$C7&gt;0)</formula>
    </cfRule>
  </conditionalFormatting>
  <conditionalFormatting sqref="J10 J58 H12 H16 H20 H24 H28 H32 H36 H40 H44 H48 H52 H56 H60 H64 L14 N22 L30 N39 L46 N54 J66 H68 J18 J26 J34 J42 J50 L62 H8">
    <cfRule type="expression" dxfId="857" priority="37" stopIfTrue="1">
      <formula>AND($N$1="CU",H8="Umpire")</formula>
    </cfRule>
    <cfRule type="expression" dxfId="856" priority="38" stopIfTrue="1">
      <formula>AND($N$1="CU",H8&lt;&gt;"Umpire",I8&lt;&gt;"")</formula>
    </cfRule>
    <cfRule type="expression" dxfId="855" priority="39" stopIfTrue="1">
      <formula>AND($N$1="CU",H8&lt;&gt;"Umpire")</formula>
    </cfRule>
  </conditionalFormatting>
  <conditionalFormatting sqref="E69 E7 E11 E17 E15 E31 E19 E21 E23 E25 E27 E29 E9 E33 E35 E37 E39 E41 E43 E45 E47 E49 E51 E53 E55 E13 E59 E61 E63 E65 E67 E57 J28 J32 J52 J56 J64 J68 J8 J16 J20 J12 J48 J36 J44 J40 L10 L18 L34 J24 L26 L42 L50 L66 J60 L58 N30 N62 N46">
    <cfRule type="cellIs" dxfId="854" priority="35" stopIfTrue="1" operator="equal">
      <formula>"Bye"</formula>
    </cfRule>
    <cfRule type="expression" dxfId="853" priority="36" stopIfTrue="1">
      <formula>AND($D7&lt;9,$C7&gt;0)</formula>
    </cfRule>
  </conditionalFormatting>
  <conditionalFormatting sqref="M72 P54 P22 M71:N71">
    <cfRule type="expression" dxfId="852" priority="33" stopIfTrue="1">
      <formula>L22="as"</formula>
    </cfRule>
    <cfRule type="expression" dxfId="851" priority="34" stopIfTrue="1">
      <formula>L22="bs"</formula>
    </cfRule>
  </conditionalFormatting>
  <conditionalFormatting sqref="P38">
    <cfRule type="expression" dxfId="850" priority="31" stopIfTrue="1">
      <formula>O39="as"</formula>
    </cfRule>
    <cfRule type="expression" dxfId="849" priority="32" stopIfTrue="1">
      <formula>O39="bs"</formula>
    </cfRule>
  </conditionalFormatting>
  <conditionalFormatting sqref="D31 D9 D47 D13 D49 D17 D59 D41 D25 D45">
    <cfRule type="expression" dxfId="848" priority="28" stopIfTrue="1">
      <formula>AND($D9&gt;0,$D9&lt;9,$C9&gt;0)</formula>
    </cfRule>
    <cfRule type="expression" dxfId="847" priority="29" stopIfTrue="1">
      <formula>$D9&gt;0</formula>
    </cfRule>
    <cfRule type="expression" dxfId="846" priority="30" stopIfTrue="1">
      <formula>$E9="Bye"</formula>
    </cfRule>
  </conditionalFormatting>
  <conditionalFormatting sqref="B7 B9 B69 B13 B15 B17 B19 B21 B23 B25 B27 B29 B31 B33 B35 B37 B39 B41 B43 B45 B47 B49 B51 B53 B55 B57 B59 B61 B63 B65 B67">
    <cfRule type="cellIs" dxfId="845" priority="27" stopIfTrue="1" operator="equal">
      <formula>"DA"</formula>
    </cfRule>
  </conditionalFormatting>
  <conditionalFormatting sqref="I8 I12 I16 I20 I24 I28 I32 I36 I40 I44 I48 I52 I56 I60 I64 I68 K66 K58 K50 K42 K34 K26 K18 K10 M14 M30 M46 M62 O54 O39 O22">
    <cfRule type="expression" dxfId="844" priority="26" stopIfTrue="1">
      <formula>$N$1="CU"</formula>
    </cfRule>
  </conditionalFormatting>
  <conditionalFormatting sqref="N14">
    <cfRule type="cellIs" dxfId="843" priority="24" stopIfTrue="1" operator="equal">
      <formula>"Bye"</formula>
    </cfRule>
    <cfRule type="expression" dxfId="842" priority="25" stopIfTrue="1">
      <formula>AND($D14&lt;9,$C14&gt;0)</formula>
    </cfRule>
  </conditionalFormatting>
  <conditionalFormatting sqref="F67 F31 F53 F61 F69 F47 F11 F51 F13 F45 F15 F57 F17 F55 F19 F39 F21 H67 F23 F49 F25 F41 F27 F7 F29 F65 F9 F59 F33 H35 F35 F43 F37 F63">
    <cfRule type="expression" dxfId="841" priority="23" stopIfTrue="1">
      <formula>AND($D7&lt;9,$C7&gt;0)</formula>
    </cfRule>
  </conditionalFormatting>
  <conditionalFormatting sqref="J10 J58 H12 H16 H20 H24 H28 H32 H36 H40 H44 H48 H52 H56 H60 H64 L14 N22 L30 N39 L46 N54 J66 H68 J18 J26 J34 J42 J50 L62 H8">
    <cfRule type="expression" dxfId="840" priority="20" stopIfTrue="1">
      <formula>AND($N$1="CU",H8="Umpire")</formula>
    </cfRule>
    <cfRule type="expression" dxfId="839" priority="21" stopIfTrue="1">
      <formula>AND($N$1="CU",H8&lt;&gt;"Umpire",I8&lt;&gt;"")</formula>
    </cfRule>
    <cfRule type="expression" dxfId="838" priority="22" stopIfTrue="1">
      <formula>AND($N$1="CU",H8&lt;&gt;"Umpire")</formula>
    </cfRule>
  </conditionalFormatting>
  <conditionalFormatting sqref="E69 E7 E11 E17 E15 E31 E19 E21 E23 E25 E27 E29 E9 E33 E35 E37 E39 E41 E43 E45 E47 E49 E51 E53 E55 E13 E59 E61 E63 E65 E67 E57 J28 J32 J52 J56 J64 J68 J8 J16 J20 J12 J48 J36 J44 J40 L10 L18 L34 J24 L26 L42 L50 L66 J60 L58 N30 N62 N46">
    <cfRule type="cellIs" dxfId="837" priority="18" stopIfTrue="1" operator="equal">
      <formula>"Bye"</formula>
    </cfRule>
    <cfRule type="expression" dxfId="836" priority="19" stopIfTrue="1">
      <formula>AND($D7&lt;9,$C7&gt;0)</formula>
    </cfRule>
  </conditionalFormatting>
  <conditionalFormatting sqref="M72 P54 P22 M71:N71">
    <cfRule type="expression" dxfId="835" priority="16" stopIfTrue="1">
      <formula>L22="as"</formula>
    </cfRule>
    <cfRule type="expression" dxfId="834" priority="17" stopIfTrue="1">
      <formula>L22="bs"</formula>
    </cfRule>
  </conditionalFormatting>
  <conditionalFormatting sqref="P38">
    <cfRule type="expression" dxfId="833" priority="14" stopIfTrue="1">
      <formula>O39="as"</formula>
    </cfRule>
    <cfRule type="expression" dxfId="832" priority="15" stopIfTrue="1">
      <formula>O39="bs"</formula>
    </cfRule>
  </conditionalFormatting>
  <conditionalFormatting sqref="D31 D9 D47 D13 D49 D17 D59 D41 D25 D45">
    <cfRule type="expression" dxfId="831" priority="11" stopIfTrue="1">
      <formula>AND($D9&gt;0,$D9&lt;9,$C9&gt;0)</formula>
    </cfRule>
    <cfRule type="expression" dxfId="830" priority="12" stopIfTrue="1">
      <formula>$D9&gt;0</formula>
    </cfRule>
    <cfRule type="expression" dxfId="829" priority="13" stopIfTrue="1">
      <formula>$E9="Bye"</formula>
    </cfRule>
  </conditionalFormatting>
  <conditionalFormatting sqref="B7 B9 B69 B13 B15 B17 B19 B21 B23 B25 B27 B29 B31 B33 B35 B37 B39 B41 B43 B45 B47 B49 B51 B53 B55 B57 B59 B61 B63 B65 B67">
    <cfRule type="cellIs" dxfId="828" priority="10" stopIfTrue="1" operator="equal">
      <formula>"DA"</formula>
    </cfRule>
  </conditionalFormatting>
  <conditionalFormatting sqref="I8 I12 I16 I20 I24 I28 I32 I36 I40 I44 I48 I52 I56 I60 I64 I68 K66 K58 K50 K42 K34 K26 K18 K10 M14 M30 M46 M62 O54 O39 O22">
    <cfRule type="expression" dxfId="827" priority="9" stopIfTrue="1">
      <formula>$N$1="CU"</formula>
    </cfRule>
  </conditionalFormatting>
  <conditionalFormatting sqref="N14">
    <cfRule type="cellIs" dxfId="826" priority="7" stopIfTrue="1" operator="equal">
      <formula>"Bye"</formula>
    </cfRule>
    <cfRule type="expression" dxfId="825" priority="8" stopIfTrue="1">
      <formula>AND($D14&lt;9,$C14&gt;0)</formula>
    </cfRule>
  </conditionalFormatting>
  <conditionalFormatting sqref="N14">
    <cfRule type="cellIs" dxfId="824" priority="5" stopIfTrue="1" operator="equal">
      <formula>"Bye"</formula>
    </cfRule>
    <cfRule type="expression" dxfId="823" priority="6" stopIfTrue="1">
      <formula>AND($D14&lt;9,$C14&gt;0)</formula>
    </cfRule>
  </conditionalFormatting>
  <conditionalFormatting sqref="N14">
    <cfRule type="cellIs" dxfId="822" priority="3" stopIfTrue="1" operator="equal">
      <formula>"Bye"</formula>
    </cfRule>
    <cfRule type="expression" dxfId="821" priority="4" stopIfTrue="1">
      <formula>AND($D14&lt;9,$C14&gt;0)</formula>
    </cfRule>
  </conditionalFormatting>
  <conditionalFormatting sqref="N14">
    <cfRule type="cellIs" dxfId="820" priority="1" stopIfTrue="1" operator="equal">
      <formula>"Bye"</formula>
    </cfRule>
    <cfRule type="expression" dxfId="819" priority="2" stopIfTrue="1">
      <formula>AND($D14&lt;9,$C14&gt;0)</formula>
    </cfRule>
  </conditionalFormatting>
  <pageMargins left="0.7" right="0.7" top="0.75" bottom="0.75" header="0.3" footer="0.3"/>
  <pageSetup paperSize="9" scale="7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x14:formula1>
            <xm:f>$T$7:$T$18</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2"/>
  <sheetViews>
    <sheetView view="pageBreakPreview" zoomScale="90" zoomScaleNormal="100" zoomScaleSheetLayoutView="90" workbookViewId="0">
      <selection activeCell="N64" sqref="N64"/>
    </sheetView>
  </sheetViews>
  <sheetFormatPr defaultRowHeight="12.75"/>
  <cols>
    <col min="1" max="1" width="3" style="341" customWidth="1"/>
    <col min="2" max="2" width="4.7109375" style="341" customWidth="1"/>
    <col min="3" max="3" width="4.42578125" style="341" hidden="1" customWidth="1"/>
    <col min="4" max="4" width="4.5703125" style="342" customWidth="1"/>
    <col min="5" max="5" width="16.5703125" style="341" customWidth="1"/>
    <col min="6" max="6" width="11.28515625" style="341" customWidth="1"/>
    <col min="7" max="7" width="0.140625" style="341" customWidth="1"/>
    <col min="8" max="8" width="8" style="341" customWidth="1"/>
    <col min="9" max="9" width="4.28515625" style="351" customWidth="1"/>
    <col min="10" max="10" width="10.7109375" style="341" customWidth="1"/>
    <col min="11" max="11" width="1.7109375" style="351" customWidth="1"/>
    <col min="12" max="12" width="9.7109375" style="341" customWidth="1"/>
    <col min="13" max="13" width="1" style="255" customWidth="1"/>
    <col min="14" max="14" width="10.7109375" style="341" customWidth="1"/>
    <col min="15" max="15" width="1.7109375" style="351" customWidth="1"/>
    <col min="16" max="16" width="10.7109375" style="341" customWidth="1"/>
    <col min="17" max="17" width="1.7109375" style="255" customWidth="1"/>
    <col min="18" max="18" width="0" style="341" hidden="1" customWidth="1"/>
    <col min="19" max="19" width="8" style="341" customWidth="1"/>
    <col min="20" max="20" width="9.5703125" style="341" hidden="1" customWidth="1"/>
    <col min="21" max="21" width="8.5703125" style="341" hidden="1" customWidth="1"/>
    <col min="22" max="22" width="10" style="341" hidden="1" customWidth="1"/>
    <col min="23" max="256" width="9.140625" style="341"/>
    <col min="257" max="257" width="3" style="341" customWidth="1"/>
    <col min="258" max="258" width="4.7109375" style="341" customWidth="1"/>
    <col min="259" max="259" width="0" style="341" hidden="1" customWidth="1"/>
    <col min="260" max="260" width="4.5703125" style="341" customWidth="1"/>
    <col min="261" max="261" width="16.5703125" style="341" customWidth="1"/>
    <col min="262" max="262" width="11.28515625" style="341" customWidth="1"/>
    <col min="263" max="263" width="7" style="341" customWidth="1"/>
    <col min="264" max="264" width="8" style="341" customWidth="1"/>
    <col min="265" max="265" width="4.28515625" style="341" customWidth="1"/>
    <col min="266" max="266" width="10.7109375" style="341" customWidth="1"/>
    <col min="267" max="267" width="1.7109375" style="341" customWidth="1"/>
    <col min="268" max="268" width="11.7109375" style="341" customWidth="1"/>
    <col min="269" max="269" width="1" style="341" customWidth="1"/>
    <col min="270" max="270" width="10.7109375" style="341" customWidth="1"/>
    <col min="271" max="271" width="1.7109375" style="341" customWidth="1"/>
    <col min="272" max="272" width="10.7109375" style="341" customWidth="1"/>
    <col min="273" max="273" width="1.7109375" style="341" customWidth="1"/>
    <col min="274" max="274" width="0" style="341" hidden="1" customWidth="1"/>
    <col min="275" max="275" width="8" style="341" customWidth="1"/>
    <col min="276" max="278" width="0" style="341" hidden="1" customWidth="1"/>
    <col min="279" max="512" width="9.140625" style="341"/>
    <col min="513" max="513" width="3" style="341" customWidth="1"/>
    <col min="514" max="514" width="4.7109375" style="341" customWidth="1"/>
    <col min="515" max="515" width="0" style="341" hidden="1" customWidth="1"/>
    <col min="516" max="516" width="4.5703125" style="341" customWidth="1"/>
    <col min="517" max="517" width="16.5703125" style="341" customWidth="1"/>
    <col min="518" max="518" width="11.28515625" style="341" customWidth="1"/>
    <col min="519" max="519" width="7" style="341" customWidth="1"/>
    <col min="520" max="520" width="8" style="341" customWidth="1"/>
    <col min="521" max="521" width="4.28515625" style="341" customWidth="1"/>
    <col min="522" max="522" width="10.7109375" style="341" customWidth="1"/>
    <col min="523" max="523" width="1.7109375" style="341" customWidth="1"/>
    <col min="524" max="524" width="11.7109375" style="341" customWidth="1"/>
    <col min="525" max="525" width="1" style="341" customWidth="1"/>
    <col min="526" max="526" width="10.7109375" style="341" customWidth="1"/>
    <col min="527" max="527" width="1.7109375" style="341" customWidth="1"/>
    <col min="528" max="528" width="10.7109375" style="341" customWidth="1"/>
    <col min="529" max="529" width="1.7109375" style="341" customWidth="1"/>
    <col min="530" max="530" width="0" style="341" hidden="1" customWidth="1"/>
    <col min="531" max="531" width="8" style="341" customWidth="1"/>
    <col min="532" max="534" width="0" style="341" hidden="1" customWidth="1"/>
    <col min="535" max="768" width="9.140625" style="341"/>
    <col min="769" max="769" width="3" style="341" customWidth="1"/>
    <col min="770" max="770" width="4.7109375" style="341" customWidth="1"/>
    <col min="771" max="771" width="0" style="341" hidden="1" customWidth="1"/>
    <col min="772" max="772" width="4.5703125" style="341" customWidth="1"/>
    <col min="773" max="773" width="16.5703125" style="341" customWidth="1"/>
    <col min="774" max="774" width="11.28515625" style="341" customWidth="1"/>
    <col min="775" max="775" width="7" style="341" customWidth="1"/>
    <col min="776" max="776" width="8" style="341" customWidth="1"/>
    <col min="777" max="777" width="4.28515625" style="341" customWidth="1"/>
    <col min="778" max="778" width="10.7109375" style="341" customWidth="1"/>
    <col min="779" max="779" width="1.7109375" style="341" customWidth="1"/>
    <col min="780" max="780" width="11.7109375" style="341" customWidth="1"/>
    <col min="781" max="781" width="1" style="341" customWidth="1"/>
    <col min="782" max="782" width="10.7109375" style="341" customWidth="1"/>
    <col min="783" max="783" width="1.7109375" style="341" customWidth="1"/>
    <col min="784" max="784" width="10.7109375" style="341" customWidth="1"/>
    <col min="785" max="785" width="1.7109375" style="341" customWidth="1"/>
    <col min="786" max="786" width="0" style="341" hidden="1" customWidth="1"/>
    <col min="787" max="787" width="8" style="341" customWidth="1"/>
    <col min="788" max="790" width="0" style="341" hidden="1" customWidth="1"/>
    <col min="791" max="1024" width="9.140625" style="341"/>
    <col min="1025" max="1025" width="3" style="341" customWidth="1"/>
    <col min="1026" max="1026" width="4.7109375" style="341" customWidth="1"/>
    <col min="1027" max="1027" width="0" style="341" hidden="1" customWidth="1"/>
    <col min="1028" max="1028" width="4.5703125" style="341" customWidth="1"/>
    <col min="1029" max="1029" width="16.5703125" style="341" customWidth="1"/>
    <col min="1030" max="1030" width="11.28515625" style="341" customWidth="1"/>
    <col min="1031" max="1031" width="7" style="341" customWidth="1"/>
    <col min="1032" max="1032" width="8" style="341" customWidth="1"/>
    <col min="1033" max="1033" width="4.28515625" style="341" customWidth="1"/>
    <col min="1034" max="1034" width="10.7109375" style="341" customWidth="1"/>
    <col min="1035" max="1035" width="1.7109375" style="341" customWidth="1"/>
    <col min="1036" max="1036" width="11.7109375" style="341" customWidth="1"/>
    <col min="1037" max="1037" width="1" style="341" customWidth="1"/>
    <col min="1038" max="1038" width="10.7109375" style="341" customWidth="1"/>
    <col min="1039" max="1039" width="1.7109375" style="341" customWidth="1"/>
    <col min="1040" max="1040" width="10.7109375" style="341" customWidth="1"/>
    <col min="1041" max="1041" width="1.7109375" style="341" customWidth="1"/>
    <col min="1042" max="1042" width="0" style="341" hidden="1" customWidth="1"/>
    <col min="1043" max="1043" width="8" style="341" customWidth="1"/>
    <col min="1044" max="1046" width="0" style="341" hidden="1" customWidth="1"/>
    <col min="1047" max="1280" width="9.140625" style="341"/>
    <col min="1281" max="1281" width="3" style="341" customWidth="1"/>
    <col min="1282" max="1282" width="4.7109375" style="341" customWidth="1"/>
    <col min="1283" max="1283" width="0" style="341" hidden="1" customWidth="1"/>
    <col min="1284" max="1284" width="4.5703125" style="341" customWidth="1"/>
    <col min="1285" max="1285" width="16.5703125" style="341" customWidth="1"/>
    <col min="1286" max="1286" width="11.28515625" style="341" customWidth="1"/>
    <col min="1287" max="1287" width="7" style="341" customWidth="1"/>
    <col min="1288" max="1288" width="8" style="341" customWidth="1"/>
    <col min="1289" max="1289" width="4.28515625" style="341" customWidth="1"/>
    <col min="1290" max="1290" width="10.7109375" style="341" customWidth="1"/>
    <col min="1291" max="1291" width="1.7109375" style="341" customWidth="1"/>
    <col min="1292" max="1292" width="11.7109375" style="341" customWidth="1"/>
    <col min="1293" max="1293" width="1" style="341" customWidth="1"/>
    <col min="1294" max="1294" width="10.7109375" style="341" customWidth="1"/>
    <col min="1295" max="1295" width="1.7109375" style="341" customWidth="1"/>
    <col min="1296" max="1296" width="10.7109375" style="341" customWidth="1"/>
    <col min="1297" max="1297" width="1.7109375" style="341" customWidth="1"/>
    <col min="1298" max="1298" width="0" style="341" hidden="1" customWidth="1"/>
    <col min="1299" max="1299" width="8" style="341" customWidth="1"/>
    <col min="1300" max="1302" width="0" style="341" hidden="1" customWidth="1"/>
    <col min="1303" max="1536" width="9.140625" style="341"/>
    <col min="1537" max="1537" width="3" style="341" customWidth="1"/>
    <col min="1538" max="1538" width="4.7109375" style="341" customWidth="1"/>
    <col min="1539" max="1539" width="0" style="341" hidden="1" customWidth="1"/>
    <col min="1540" max="1540" width="4.5703125" style="341" customWidth="1"/>
    <col min="1541" max="1541" width="16.5703125" style="341" customWidth="1"/>
    <col min="1542" max="1542" width="11.28515625" style="341" customWidth="1"/>
    <col min="1543" max="1543" width="7" style="341" customWidth="1"/>
    <col min="1544" max="1544" width="8" style="341" customWidth="1"/>
    <col min="1545" max="1545" width="4.28515625" style="341" customWidth="1"/>
    <col min="1546" max="1546" width="10.7109375" style="341" customWidth="1"/>
    <col min="1547" max="1547" width="1.7109375" style="341" customWidth="1"/>
    <col min="1548" max="1548" width="11.7109375" style="341" customWidth="1"/>
    <col min="1549" max="1549" width="1" style="341" customWidth="1"/>
    <col min="1550" max="1550" width="10.7109375" style="341" customWidth="1"/>
    <col min="1551" max="1551" width="1.7109375" style="341" customWidth="1"/>
    <col min="1552" max="1552" width="10.7109375" style="341" customWidth="1"/>
    <col min="1553" max="1553" width="1.7109375" style="341" customWidth="1"/>
    <col min="1554" max="1554" width="0" style="341" hidden="1" customWidth="1"/>
    <col min="1555" max="1555" width="8" style="341" customWidth="1"/>
    <col min="1556" max="1558" width="0" style="341" hidden="1" customWidth="1"/>
    <col min="1559" max="1792" width="9.140625" style="341"/>
    <col min="1793" max="1793" width="3" style="341" customWidth="1"/>
    <col min="1794" max="1794" width="4.7109375" style="341" customWidth="1"/>
    <col min="1795" max="1795" width="0" style="341" hidden="1" customWidth="1"/>
    <col min="1796" max="1796" width="4.5703125" style="341" customWidth="1"/>
    <col min="1797" max="1797" width="16.5703125" style="341" customWidth="1"/>
    <col min="1798" max="1798" width="11.28515625" style="341" customWidth="1"/>
    <col min="1799" max="1799" width="7" style="341" customWidth="1"/>
    <col min="1800" max="1800" width="8" style="341" customWidth="1"/>
    <col min="1801" max="1801" width="4.28515625" style="341" customWidth="1"/>
    <col min="1802" max="1802" width="10.7109375" style="341" customWidth="1"/>
    <col min="1803" max="1803" width="1.7109375" style="341" customWidth="1"/>
    <col min="1804" max="1804" width="11.7109375" style="341" customWidth="1"/>
    <col min="1805" max="1805" width="1" style="341" customWidth="1"/>
    <col min="1806" max="1806" width="10.7109375" style="341" customWidth="1"/>
    <col min="1807" max="1807" width="1.7109375" style="341" customWidth="1"/>
    <col min="1808" max="1808" width="10.7109375" style="341" customWidth="1"/>
    <col min="1809" max="1809" width="1.7109375" style="341" customWidth="1"/>
    <col min="1810" max="1810" width="0" style="341" hidden="1" customWidth="1"/>
    <col min="1811" max="1811" width="8" style="341" customWidth="1"/>
    <col min="1812" max="1814" width="0" style="341" hidden="1" customWidth="1"/>
    <col min="1815" max="2048" width="9.140625" style="341"/>
    <col min="2049" max="2049" width="3" style="341" customWidth="1"/>
    <col min="2050" max="2050" width="4.7109375" style="341" customWidth="1"/>
    <col min="2051" max="2051" width="0" style="341" hidden="1" customWidth="1"/>
    <col min="2052" max="2052" width="4.5703125" style="341" customWidth="1"/>
    <col min="2053" max="2053" width="16.5703125" style="341" customWidth="1"/>
    <col min="2054" max="2054" width="11.28515625" style="341" customWidth="1"/>
    <col min="2055" max="2055" width="7" style="341" customWidth="1"/>
    <col min="2056" max="2056" width="8" style="341" customWidth="1"/>
    <col min="2057" max="2057" width="4.28515625" style="341" customWidth="1"/>
    <col min="2058" max="2058" width="10.7109375" style="341" customWidth="1"/>
    <col min="2059" max="2059" width="1.7109375" style="341" customWidth="1"/>
    <col min="2060" max="2060" width="11.7109375" style="341" customWidth="1"/>
    <col min="2061" max="2061" width="1" style="341" customWidth="1"/>
    <col min="2062" max="2062" width="10.7109375" style="341" customWidth="1"/>
    <col min="2063" max="2063" width="1.7109375" style="341" customWidth="1"/>
    <col min="2064" max="2064" width="10.7109375" style="341" customWidth="1"/>
    <col min="2065" max="2065" width="1.7109375" style="341" customWidth="1"/>
    <col min="2066" max="2066" width="0" style="341" hidden="1" customWidth="1"/>
    <col min="2067" max="2067" width="8" style="341" customWidth="1"/>
    <col min="2068" max="2070" width="0" style="341" hidden="1" customWidth="1"/>
    <col min="2071" max="2304" width="9.140625" style="341"/>
    <col min="2305" max="2305" width="3" style="341" customWidth="1"/>
    <col min="2306" max="2306" width="4.7109375" style="341" customWidth="1"/>
    <col min="2307" max="2307" width="0" style="341" hidden="1" customWidth="1"/>
    <col min="2308" max="2308" width="4.5703125" style="341" customWidth="1"/>
    <col min="2309" max="2309" width="16.5703125" style="341" customWidth="1"/>
    <col min="2310" max="2310" width="11.28515625" style="341" customWidth="1"/>
    <col min="2311" max="2311" width="7" style="341" customWidth="1"/>
    <col min="2312" max="2312" width="8" style="341" customWidth="1"/>
    <col min="2313" max="2313" width="4.28515625" style="341" customWidth="1"/>
    <col min="2314" max="2314" width="10.7109375" style="341" customWidth="1"/>
    <col min="2315" max="2315" width="1.7109375" style="341" customWidth="1"/>
    <col min="2316" max="2316" width="11.7109375" style="341" customWidth="1"/>
    <col min="2317" max="2317" width="1" style="341" customWidth="1"/>
    <col min="2318" max="2318" width="10.7109375" style="341" customWidth="1"/>
    <col min="2319" max="2319" width="1.7109375" style="341" customWidth="1"/>
    <col min="2320" max="2320" width="10.7109375" style="341" customWidth="1"/>
    <col min="2321" max="2321" width="1.7109375" style="341" customWidth="1"/>
    <col min="2322" max="2322" width="0" style="341" hidden="1" customWidth="1"/>
    <col min="2323" max="2323" width="8" style="341" customWidth="1"/>
    <col min="2324" max="2326" width="0" style="341" hidden="1" customWidth="1"/>
    <col min="2327" max="2560" width="9.140625" style="341"/>
    <col min="2561" max="2561" width="3" style="341" customWidth="1"/>
    <col min="2562" max="2562" width="4.7109375" style="341" customWidth="1"/>
    <col min="2563" max="2563" width="0" style="341" hidden="1" customWidth="1"/>
    <col min="2564" max="2564" width="4.5703125" style="341" customWidth="1"/>
    <col min="2565" max="2565" width="16.5703125" style="341" customWidth="1"/>
    <col min="2566" max="2566" width="11.28515625" style="341" customWidth="1"/>
    <col min="2567" max="2567" width="7" style="341" customWidth="1"/>
    <col min="2568" max="2568" width="8" style="341" customWidth="1"/>
    <col min="2569" max="2569" width="4.28515625" style="341" customWidth="1"/>
    <col min="2570" max="2570" width="10.7109375" style="341" customWidth="1"/>
    <col min="2571" max="2571" width="1.7109375" style="341" customWidth="1"/>
    <col min="2572" max="2572" width="11.7109375" style="341" customWidth="1"/>
    <col min="2573" max="2573" width="1" style="341" customWidth="1"/>
    <col min="2574" max="2574" width="10.7109375" style="341" customWidth="1"/>
    <col min="2575" max="2575" width="1.7109375" style="341" customWidth="1"/>
    <col min="2576" max="2576" width="10.7109375" style="341" customWidth="1"/>
    <col min="2577" max="2577" width="1.7109375" style="341" customWidth="1"/>
    <col min="2578" max="2578" width="0" style="341" hidden="1" customWidth="1"/>
    <col min="2579" max="2579" width="8" style="341" customWidth="1"/>
    <col min="2580" max="2582" width="0" style="341" hidden="1" customWidth="1"/>
    <col min="2583" max="2816" width="9.140625" style="341"/>
    <col min="2817" max="2817" width="3" style="341" customWidth="1"/>
    <col min="2818" max="2818" width="4.7109375" style="341" customWidth="1"/>
    <col min="2819" max="2819" width="0" style="341" hidden="1" customWidth="1"/>
    <col min="2820" max="2820" width="4.5703125" style="341" customWidth="1"/>
    <col min="2821" max="2821" width="16.5703125" style="341" customWidth="1"/>
    <col min="2822" max="2822" width="11.28515625" style="341" customWidth="1"/>
    <col min="2823" max="2823" width="7" style="341" customWidth="1"/>
    <col min="2824" max="2824" width="8" style="341" customWidth="1"/>
    <col min="2825" max="2825" width="4.28515625" style="341" customWidth="1"/>
    <col min="2826" max="2826" width="10.7109375" style="341" customWidth="1"/>
    <col min="2827" max="2827" width="1.7109375" style="341" customWidth="1"/>
    <col min="2828" max="2828" width="11.7109375" style="341" customWidth="1"/>
    <col min="2829" max="2829" width="1" style="341" customWidth="1"/>
    <col min="2830" max="2830" width="10.7109375" style="341" customWidth="1"/>
    <col min="2831" max="2831" width="1.7109375" style="341" customWidth="1"/>
    <col min="2832" max="2832" width="10.7109375" style="341" customWidth="1"/>
    <col min="2833" max="2833" width="1.7109375" style="341" customWidth="1"/>
    <col min="2834" max="2834" width="0" style="341" hidden="1" customWidth="1"/>
    <col min="2835" max="2835" width="8" style="341" customWidth="1"/>
    <col min="2836" max="2838" width="0" style="341" hidden="1" customWidth="1"/>
    <col min="2839" max="3072" width="9.140625" style="341"/>
    <col min="3073" max="3073" width="3" style="341" customWidth="1"/>
    <col min="3074" max="3074" width="4.7109375" style="341" customWidth="1"/>
    <col min="3075" max="3075" width="0" style="341" hidden="1" customWidth="1"/>
    <col min="3076" max="3076" width="4.5703125" style="341" customWidth="1"/>
    <col min="3077" max="3077" width="16.5703125" style="341" customWidth="1"/>
    <col min="3078" max="3078" width="11.28515625" style="341" customWidth="1"/>
    <col min="3079" max="3079" width="7" style="341" customWidth="1"/>
    <col min="3080" max="3080" width="8" style="341" customWidth="1"/>
    <col min="3081" max="3081" width="4.28515625" style="341" customWidth="1"/>
    <col min="3082" max="3082" width="10.7109375" style="341" customWidth="1"/>
    <col min="3083" max="3083" width="1.7109375" style="341" customWidth="1"/>
    <col min="3084" max="3084" width="11.7109375" style="341" customWidth="1"/>
    <col min="3085" max="3085" width="1" style="341" customWidth="1"/>
    <col min="3086" max="3086" width="10.7109375" style="341" customWidth="1"/>
    <col min="3087" max="3087" width="1.7109375" style="341" customWidth="1"/>
    <col min="3088" max="3088" width="10.7109375" style="341" customWidth="1"/>
    <col min="3089" max="3089" width="1.7109375" style="341" customWidth="1"/>
    <col min="3090" max="3090" width="0" style="341" hidden="1" customWidth="1"/>
    <col min="3091" max="3091" width="8" style="341" customWidth="1"/>
    <col min="3092" max="3094" width="0" style="341" hidden="1" customWidth="1"/>
    <col min="3095" max="3328" width="9.140625" style="341"/>
    <col min="3329" max="3329" width="3" style="341" customWidth="1"/>
    <col min="3330" max="3330" width="4.7109375" style="341" customWidth="1"/>
    <col min="3331" max="3331" width="0" style="341" hidden="1" customWidth="1"/>
    <col min="3332" max="3332" width="4.5703125" style="341" customWidth="1"/>
    <col min="3333" max="3333" width="16.5703125" style="341" customWidth="1"/>
    <col min="3334" max="3334" width="11.28515625" style="341" customWidth="1"/>
    <col min="3335" max="3335" width="7" style="341" customWidth="1"/>
    <col min="3336" max="3336" width="8" style="341" customWidth="1"/>
    <col min="3337" max="3337" width="4.28515625" style="341" customWidth="1"/>
    <col min="3338" max="3338" width="10.7109375" style="341" customWidth="1"/>
    <col min="3339" max="3339" width="1.7109375" style="341" customWidth="1"/>
    <col min="3340" max="3340" width="11.7109375" style="341" customWidth="1"/>
    <col min="3341" max="3341" width="1" style="341" customWidth="1"/>
    <col min="3342" max="3342" width="10.7109375" style="341" customWidth="1"/>
    <col min="3343" max="3343" width="1.7109375" style="341" customWidth="1"/>
    <col min="3344" max="3344" width="10.7109375" style="341" customWidth="1"/>
    <col min="3345" max="3345" width="1.7109375" style="341" customWidth="1"/>
    <col min="3346" max="3346" width="0" style="341" hidden="1" customWidth="1"/>
    <col min="3347" max="3347" width="8" style="341" customWidth="1"/>
    <col min="3348" max="3350" width="0" style="341" hidden="1" customWidth="1"/>
    <col min="3351" max="3584" width="9.140625" style="341"/>
    <col min="3585" max="3585" width="3" style="341" customWidth="1"/>
    <col min="3586" max="3586" width="4.7109375" style="341" customWidth="1"/>
    <col min="3587" max="3587" width="0" style="341" hidden="1" customWidth="1"/>
    <col min="3588" max="3588" width="4.5703125" style="341" customWidth="1"/>
    <col min="3589" max="3589" width="16.5703125" style="341" customWidth="1"/>
    <col min="3590" max="3590" width="11.28515625" style="341" customWidth="1"/>
    <col min="3591" max="3591" width="7" style="341" customWidth="1"/>
    <col min="3592" max="3592" width="8" style="341" customWidth="1"/>
    <col min="3593" max="3593" width="4.28515625" style="341" customWidth="1"/>
    <col min="3594" max="3594" width="10.7109375" style="341" customWidth="1"/>
    <col min="3595" max="3595" width="1.7109375" style="341" customWidth="1"/>
    <col min="3596" max="3596" width="11.7109375" style="341" customWidth="1"/>
    <col min="3597" max="3597" width="1" style="341" customWidth="1"/>
    <col min="3598" max="3598" width="10.7109375" style="341" customWidth="1"/>
    <col min="3599" max="3599" width="1.7109375" style="341" customWidth="1"/>
    <col min="3600" max="3600" width="10.7109375" style="341" customWidth="1"/>
    <col min="3601" max="3601" width="1.7109375" style="341" customWidth="1"/>
    <col min="3602" max="3602" width="0" style="341" hidden="1" customWidth="1"/>
    <col min="3603" max="3603" width="8" style="341" customWidth="1"/>
    <col min="3604" max="3606" width="0" style="341" hidden="1" customWidth="1"/>
    <col min="3607" max="3840" width="9.140625" style="341"/>
    <col min="3841" max="3841" width="3" style="341" customWidth="1"/>
    <col min="3842" max="3842" width="4.7109375" style="341" customWidth="1"/>
    <col min="3843" max="3843" width="0" style="341" hidden="1" customWidth="1"/>
    <col min="3844" max="3844" width="4.5703125" style="341" customWidth="1"/>
    <col min="3845" max="3845" width="16.5703125" style="341" customWidth="1"/>
    <col min="3846" max="3846" width="11.28515625" style="341" customWidth="1"/>
    <col min="3847" max="3847" width="7" style="341" customWidth="1"/>
    <col min="3848" max="3848" width="8" style="341" customWidth="1"/>
    <col min="3849" max="3849" width="4.28515625" style="341" customWidth="1"/>
    <col min="3850" max="3850" width="10.7109375" style="341" customWidth="1"/>
    <col min="3851" max="3851" width="1.7109375" style="341" customWidth="1"/>
    <col min="3852" max="3852" width="11.7109375" style="341" customWidth="1"/>
    <col min="3853" max="3853" width="1" style="341" customWidth="1"/>
    <col min="3854" max="3854" width="10.7109375" style="341" customWidth="1"/>
    <col min="3855" max="3855" width="1.7109375" style="341" customWidth="1"/>
    <col min="3856" max="3856" width="10.7109375" style="341" customWidth="1"/>
    <col min="3857" max="3857" width="1.7109375" style="341" customWidth="1"/>
    <col min="3858" max="3858" width="0" style="341" hidden="1" customWidth="1"/>
    <col min="3859" max="3859" width="8" style="341" customWidth="1"/>
    <col min="3860" max="3862" width="0" style="341" hidden="1" customWidth="1"/>
    <col min="3863" max="4096" width="9.140625" style="341"/>
    <col min="4097" max="4097" width="3" style="341" customWidth="1"/>
    <col min="4098" max="4098" width="4.7109375" style="341" customWidth="1"/>
    <col min="4099" max="4099" width="0" style="341" hidden="1" customWidth="1"/>
    <col min="4100" max="4100" width="4.5703125" style="341" customWidth="1"/>
    <col min="4101" max="4101" width="16.5703125" style="341" customWidth="1"/>
    <col min="4102" max="4102" width="11.28515625" style="341" customWidth="1"/>
    <col min="4103" max="4103" width="7" style="341" customWidth="1"/>
    <col min="4104" max="4104" width="8" style="341" customWidth="1"/>
    <col min="4105" max="4105" width="4.28515625" style="341" customWidth="1"/>
    <col min="4106" max="4106" width="10.7109375" style="341" customWidth="1"/>
    <col min="4107" max="4107" width="1.7109375" style="341" customWidth="1"/>
    <col min="4108" max="4108" width="11.7109375" style="341" customWidth="1"/>
    <col min="4109" max="4109" width="1" style="341" customWidth="1"/>
    <col min="4110" max="4110" width="10.7109375" style="341" customWidth="1"/>
    <col min="4111" max="4111" width="1.7109375" style="341" customWidth="1"/>
    <col min="4112" max="4112" width="10.7109375" style="341" customWidth="1"/>
    <col min="4113" max="4113" width="1.7109375" style="341" customWidth="1"/>
    <col min="4114" max="4114" width="0" style="341" hidden="1" customWidth="1"/>
    <col min="4115" max="4115" width="8" style="341" customWidth="1"/>
    <col min="4116" max="4118" width="0" style="341" hidden="1" customWidth="1"/>
    <col min="4119" max="4352" width="9.140625" style="341"/>
    <col min="4353" max="4353" width="3" style="341" customWidth="1"/>
    <col min="4354" max="4354" width="4.7109375" style="341" customWidth="1"/>
    <col min="4355" max="4355" width="0" style="341" hidden="1" customWidth="1"/>
    <col min="4356" max="4356" width="4.5703125" style="341" customWidth="1"/>
    <col min="4357" max="4357" width="16.5703125" style="341" customWidth="1"/>
    <col min="4358" max="4358" width="11.28515625" style="341" customWidth="1"/>
    <col min="4359" max="4359" width="7" style="341" customWidth="1"/>
    <col min="4360" max="4360" width="8" style="341" customWidth="1"/>
    <col min="4361" max="4361" width="4.28515625" style="341" customWidth="1"/>
    <col min="4362" max="4362" width="10.7109375" style="341" customWidth="1"/>
    <col min="4363" max="4363" width="1.7109375" style="341" customWidth="1"/>
    <col min="4364" max="4364" width="11.7109375" style="341" customWidth="1"/>
    <col min="4365" max="4365" width="1" style="341" customWidth="1"/>
    <col min="4366" max="4366" width="10.7109375" style="341" customWidth="1"/>
    <col min="4367" max="4367" width="1.7109375" style="341" customWidth="1"/>
    <col min="4368" max="4368" width="10.7109375" style="341" customWidth="1"/>
    <col min="4369" max="4369" width="1.7109375" style="341" customWidth="1"/>
    <col min="4370" max="4370" width="0" style="341" hidden="1" customWidth="1"/>
    <col min="4371" max="4371" width="8" style="341" customWidth="1"/>
    <col min="4372" max="4374" width="0" style="341" hidden="1" customWidth="1"/>
    <col min="4375" max="4608" width="9.140625" style="341"/>
    <col min="4609" max="4609" width="3" style="341" customWidth="1"/>
    <col min="4610" max="4610" width="4.7109375" style="341" customWidth="1"/>
    <col min="4611" max="4611" width="0" style="341" hidden="1" customWidth="1"/>
    <col min="4612" max="4612" width="4.5703125" style="341" customWidth="1"/>
    <col min="4613" max="4613" width="16.5703125" style="341" customWidth="1"/>
    <col min="4614" max="4614" width="11.28515625" style="341" customWidth="1"/>
    <col min="4615" max="4615" width="7" style="341" customWidth="1"/>
    <col min="4616" max="4616" width="8" style="341" customWidth="1"/>
    <col min="4617" max="4617" width="4.28515625" style="341" customWidth="1"/>
    <col min="4618" max="4618" width="10.7109375" style="341" customWidth="1"/>
    <col min="4619" max="4619" width="1.7109375" style="341" customWidth="1"/>
    <col min="4620" max="4620" width="11.7109375" style="341" customWidth="1"/>
    <col min="4621" max="4621" width="1" style="341" customWidth="1"/>
    <col min="4622" max="4622" width="10.7109375" style="341" customWidth="1"/>
    <col min="4623" max="4623" width="1.7109375" style="341" customWidth="1"/>
    <col min="4624" max="4624" width="10.7109375" style="341" customWidth="1"/>
    <col min="4625" max="4625" width="1.7109375" style="341" customWidth="1"/>
    <col min="4626" max="4626" width="0" style="341" hidden="1" customWidth="1"/>
    <col min="4627" max="4627" width="8" style="341" customWidth="1"/>
    <col min="4628" max="4630" width="0" style="341" hidden="1" customWidth="1"/>
    <col min="4631" max="4864" width="9.140625" style="341"/>
    <col min="4865" max="4865" width="3" style="341" customWidth="1"/>
    <col min="4866" max="4866" width="4.7109375" style="341" customWidth="1"/>
    <col min="4867" max="4867" width="0" style="341" hidden="1" customWidth="1"/>
    <col min="4868" max="4868" width="4.5703125" style="341" customWidth="1"/>
    <col min="4869" max="4869" width="16.5703125" style="341" customWidth="1"/>
    <col min="4870" max="4870" width="11.28515625" style="341" customWidth="1"/>
    <col min="4871" max="4871" width="7" style="341" customWidth="1"/>
    <col min="4872" max="4872" width="8" style="341" customWidth="1"/>
    <col min="4873" max="4873" width="4.28515625" style="341" customWidth="1"/>
    <col min="4874" max="4874" width="10.7109375" style="341" customWidth="1"/>
    <col min="4875" max="4875" width="1.7109375" style="341" customWidth="1"/>
    <col min="4876" max="4876" width="11.7109375" style="341" customWidth="1"/>
    <col min="4877" max="4877" width="1" style="341" customWidth="1"/>
    <col min="4878" max="4878" width="10.7109375" style="341" customWidth="1"/>
    <col min="4879" max="4879" width="1.7109375" style="341" customWidth="1"/>
    <col min="4880" max="4880" width="10.7109375" style="341" customWidth="1"/>
    <col min="4881" max="4881" width="1.7109375" style="341" customWidth="1"/>
    <col min="4882" max="4882" width="0" style="341" hidden="1" customWidth="1"/>
    <col min="4883" max="4883" width="8" style="341" customWidth="1"/>
    <col min="4884" max="4886" width="0" style="341" hidden="1" customWidth="1"/>
    <col min="4887" max="5120" width="9.140625" style="341"/>
    <col min="5121" max="5121" width="3" style="341" customWidth="1"/>
    <col min="5122" max="5122" width="4.7109375" style="341" customWidth="1"/>
    <col min="5123" max="5123" width="0" style="341" hidden="1" customWidth="1"/>
    <col min="5124" max="5124" width="4.5703125" style="341" customWidth="1"/>
    <col min="5125" max="5125" width="16.5703125" style="341" customWidth="1"/>
    <col min="5126" max="5126" width="11.28515625" style="341" customWidth="1"/>
    <col min="5127" max="5127" width="7" style="341" customWidth="1"/>
    <col min="5128" max="5128" width="8" style="341" customWidth="1"/>
    <col min="5129" max="5129" width="4.28515625" style="341" customWidth="1"/>
    <col min="5130" max="5130" width="10.7109375" style="341" customWidth="1"/>
    <col min="5131" max="5131" width="1.7109375" style="341" customWidth="1"/>
    <col min="5132" max="5132" width="11.7109375" style="341" customWidth="1"/>
    <col min="5133" max="5133" width="1" style="341" customWidth="1"/>
    <col min="5134" max="5134" width="10.7109375" style="341" customWidth="1"/>
    <col min="5135" max="5135" width="1.7109375" style="341" customWidth="1"/>
    <col min="5136" max="5136" width="10.7109375" style="341" customWidth="1"/>
    <col min="5137" max="5137" width="1.7109375" style="341" customWidth="1"/>
    <col min="5138" max="5138" width="0" style="341" hidden="1" customWidth="1"/>
    <col min="5139" max="5139" width="8" style="341" customWidth="1"/>
    <col min="5140" max="5142" width="0" style="341" hidden="1" customWidth="1"/>
    <col min="5143" max="5376" width="9.140625" style="341"/>
    <col min="5377" max="5377" width="3" style="341" customWidth="1"/>
    <col min="5378" max="5378" width="4.7109375" style="341" customWidth="1"/>
    <col min="5379" max="5379" width="0" style="341" hidden="1" customWidth="1"/>
    <col min="5380" max="5380" width="4.5703125" style="341" customWidth="1"/>
    <col min="5381" max="5381" width="16.5703125" style="341" customWidth="1"/>
    <col min="5382" max="5382" width="11.28515625" style="341" customWidth="1"/>
    <col min="5383" max="5383" width="7" style="341" customWidth="1"/>
    <col min="5384" max="5384" width="8" style="341" customWidth="1"/>
    <col min="5385" max="5385" width="4.28515625" style="341" customWidth="1"/>
    <col min="5386" max="5386" width="10.7109375" style="341" customWidth="1"/>
    <col min="5387" max="5387" width="1.7109375" style="341" customWidth="1"/>
    <col min="5388" max="5388" width="11.7109375" style="341" customWidth="1"/>
    <col min="5389" max="5389" width="1" style="341" customWidth="1"/>
    <col min="5390" max="5390" width="10.7109375" style="341" customWidth="1"/>
    <col min="5391" max="5391" width="1.7109375" style="341" customWidth="1"/>
    <col min="5392" max="5392" width="10.7109375" style="341" customWidth="1"/>
    <col min="5393" max="5393" width="1.7109375" style="341" customWidth="1"/>
    <col min="5394" max="5394" width="0" style="341" hidden="1" customWidth="1"/>
    <col min="5395" max="5395" width="8" style="341" customWidth="1"/>
    <col min="5396" max="5398" width="0" style="341" hidden="1" customWidth="1"/>
    <col min="5399" max="5632" width="9.140625" style="341"/>
    <col min="5633" max="5633" width="3" style="341" customWidth="1"/>
    <col min="5634" max="5634" width="4.7109375" style="341" customWidth="1"/>
    <col min="5635" max="5635" width="0" style="341" hidden="1" customWidth="1"/>
    <col min="5636" max="5636" width="4.5703125" style="341" customWidth="1"/>
    <col min="5637" max="5637" width="16.5703125" style="341" customWidth="1"/>
    <col min="5638" max="5638" width="11.28515625" style="341" customWidth="1"/>
    <col min="5639" max="5639" width="7" style="341" customWidth="1"/>
    <col min="5640" max="5640" width="8" style="341" customWidth="1"/>
    <col min="5641" max="5641" width="4.28515625" style="341" customWidth="1"/>
    <col min="5642" max="5642" width="10.7109375" style="341" customWidth="1"/>
    <col min="5643" max="5643" width="1.7109375" style="341" customWidth="1"/>
    <col min="5644" max="5644" width="11.7109375" style="341" customWidth="1"/>
    <col min="5645" max="5645" width="1" style="341" customWidth="1"/>
    <col min="5646" max="5646" width="10.7109375" style="341" customWidth="1"/>
    <col min="5647" max="5647" width="1.7109375" style="341" customWidth="1"/>
    <col min="5648" max="5648" width="10.7109375" style="341" customWidth="1"/>
    <col min="5649" max="5649" width="1.7109375" style="341" customWidth="1"/>
    <col min="5650" max="5650" width="0" style="341" hidden="1" customWidth="1"/>
    <col min="5651" max="5651" width="8" style="341" customWidth="1"/>
    <col min="5652" max="5654" width="0" style="341" hidden="1" customWidth="1"/>
    <col min="5655" max="5888" width="9.140625" style="341"/>
    <col min="5889" max="5889" width="3" style="341" customWidth="1"/>
    <col min="5890" max="5890" width="4.7109375" style="341" customWidth="1"/>
    <col min="5891" max="5891" width="0" style="341" hidden="1" customWidth="1"/>
    <col min="5892" max="5892" width="4.5703125" style="341" customWidth="1"/>
    <col min="5893" max="5893" width="16.5703125" style="341" customWidth="1"/>
    <col min="5894" max="5894" width="11.28515625" style="341" customWidth="1"/>
    <col min="5895" max="5895" width="7" style="341" customWidth="1"/>
    <col min="5896" max="5896" width="8" style="341" customWidth="1"/>
    <col min="5897" max="5897" width="4.28515625" style="341" customWidth="1"/>
    <col min="5898" max="5898" width="10.7109375" style="341" customWidth="1"/>
    <col min="5899" max="5899" width="1.7109375" style="341" customWidth="1"/>
    <col min="5900" max="5900" width="11.7109375" style="341" customWidth="1"/>
    <col min="5901" max="5901" width="1" style="341" customWidth="1"/>
    <col min="5902" max="5902" width="10.7109375" style="341" customWidth="1"/>
    <col min="5903" max="5903" width="1.7109375" style="341" customWidth="1"/>
    <col min="5904" max="5904" width="10.7109375" style="341" customWidth="1"/>
    <col min="5905" max="5905" width="1.7109375" style="341" customWidth="1"/>
    <col min="5906" max="5906" width="0" style="341" hidden="1" customWidth="1"/>
    <col min="5907" max="5907" width="8" style="341" customWidth="1"/>
    <col min="5908" max="5910" width="0" style="341" hidden="1" customWidth="1"/>
    <col min="5911" max="6144" width="9.140625" style="341"/>
    <col min="6145" max="6145" width="3" style="341" customWidth="1"/>
    <col min="6146" max="6146" width="4.7109375" style="341" customWidth="1"/>
    <col min="6147" max="6147" width="0" style="341" hidden="1" customWidth="1"/>
    <col min="6148" max="6148" width="4.5703125" style="341" customWidth="1"/>
    <col min="6149" max="6149" width="16.5703125" style="341" customWidth="1"/>
    <col min="6150" max="6150" width="11.28515625" style="341" customWidth="1"/>
    <col min="6151" max="6151" width="7" style="341" customWidth="1"/>
    <col min="6152" max="6152" width="8" style="341" customWidth="1"/>
    <col min="6153" max="6153" width="4.28515625" style="341" customWidth="1"/>
    <col min="6154" max="6154" width="10.7109375" style="341" customWidth="1"/>
    <col min="6155" max="6155" width="1.7109375" style="341" customWidth="1"/>
    <col min="6156" max="6156" width="11.7109375" style="341" customWidth="1"/>
    <col min="6157" max="6157" width="1" style="341" customWidth="1"/>
    <col min="6158" max="6158" width="10.7109375" style="341" customWidth="1"/>
    <col min="6159" max="6159" width="1.7109375" style="341" customWidth="1"/>
    <col min="6160" max="6160" width="10.7109375" style="341" customWidth="1"/>
    <col min="6161" max="6161" width="1.7109375" style="341" customWidth="1"/>
    <col min="6162" max="6162" width="0" style="341" hidden="1" customWidth="1"/>
    <col min="6163" max="6163" width="8" style="341" customWidth="1"/>
    <col min="6164" max="6166" width="0" style="341" hidden="1" customWidth="1"/>
    <col min="6167" max="6400" width="9.140625" style="341"/>
    <col min="6401" max="6401" width="3" style="341" customWidth="1"/>
    <col min="6402" max="6402" width="4.7109375" style="341" customWidth="1"/>
    <col min="6403" max="6403" width="0" style="341" hidden="1" customWidth="1"/>
    <col min="6404" max="6404" width="4.5703125" style="341" customWidth="1"/>
    <col min="6405" max="6405" width="16.5703125" style="341" customWidth="1"/>
    <col min="6406" max="6406" width="11.28515625" style="341" customWidth="1"/>
    <col min="6407" max="6407" width="7" style="341" customWidth="1"/>
    <col min="6408" max="6408" width="8" style="341" customWidth="1"/>
    <col min="6409" max="6409" width="4.28515625" style="341" customWidth="1"/>
    <col min="6410" max="6410" width="10.7109375" style="341" customWidth="1"/>
    <col min="6411" max="6411" width="1.7109375" style="341" customWidth="1"/>
    <col min="6412" max="6412" width="11.7109375" style="341" customWidth="1"/>
    <col min="6413" max="6413" width="1" style="341" customWidth="1"/>
    <col min="6414" max="6414" width="10.7109375" style="341" customWidth="1"/>
    <col min="6415" max="6415" width="1.7109375" style="341" customWidth="1"/>
    <col min="6416" max="6416" width="10.7109375" style="341" customWidth="1"/>
    <col min="6417" max="6417" width="1.7109375" style="341" customWidth="1"/>
    <col min="6418" max="6418" width="0" style="341" hidden="1" customWidth="1"/>
    <col min="6419" max="6419" width="8" style="341" customWidth="1"/>
    <col min="6420" max="6422" width="0" style="341" hidden="1" customWidth="1"/>
    <col min="6423" max="6656" width="9.140625" style="341"/>
    <col min="6657" max="6657" width="3" style="341" customWidth="1"/>
    <col min="6658" max="6658" width="4.7109375" style="341" customWidth="1"/>
    <col min="6659" max="6659" width="0" style="341" hidden="1" customWidth="1"/>
    <col min="6660" max="6660" width="4.5703125" style="341" customWidth="1"/>
    <col min="6661" max="6661" width="16.5703125" style="341" customWidth="1"/>
    <col min="6662" max="6662" width="11.28515625" style="341" customWidth="1"/>
    <col min="6663" max="6663" width="7" style="341" customWidth="1"/>
    <col min="6664" max="6664" width="8" style="341" customWidth="1"/>
    <col min="6665" max="6665" width="4.28515625" style="341" customWidth="1"/>
    <col min="6666" max="6666" width="10.7109375" style="341" customWidth="1"/>
    <col min="6667" max="6667" width="1.7109375" style="341" customWidth="1"/>
    <col min="6668" max="6668" width="11.7109375" style="341" customWidth="1"/>
    <col min="6669" max="6669" width="1" style="341" customWidth="1"/>
    <col min="6670" max="6670" width="10.7109375" style="341" customWidth="1"/>
    <col min="6671" max="6671" width="1.7109375" style="341" customWidth="1"/>
    <col min="6672" max="6672" width="10.7109375" style="341" customWidth="1"/>
    <col min="6673" max="6673" width="1.7109375" style="341" customWidth="1"/>
    <col min="6674" max="6674" width="0" style="341" hidden="1" customWidth="1"/>
    <col min="6675" max="6675" width="8" style="341" customWidth="1"/>
    <col min="6676" max="6678" width="0" style="341" hidden="1" customWidth="1"/>
    <col min="6679" max="6912" width="9.140625" style="341"/>
    <col min="6913" max="6913" width="3" style="341" customWidth="1"/>
    <col min="6914" max="6914" width="4.7109375" style="341" customWidth="1"/>
    <col min="6915" max="6915" width="0" style="341" hidden="1" customWidth="1"/>
    <col min="6916" max="6916" width="4.5703125" style="341" customWidth="1"/>
    <col min="6917" max="6917" width="16.5703125" style="341" customWidth="1"/>
    <col min="6918" max="6918" width="11.28515625" style="341" customWidth="1"/>
    <col min="6919" max="6919" width="7" style="341" customWidth="1"/>
    <col min="6920" max="6920" width="8" style="341" customWidth="1"/>
    <col min="6921" max="6921" width="4.28515625" style="341" customWidth="1"/>
    <col min="6922" max="6922" width="10.7109375" style="341" customWidth="1"/>
    <col min="6923" max="6923" width="1.7109375" style="341" customWidth="1"/>
    <col min="6924" max="6924" width="11.7109375" style="341" customWidth="1"/>
    <col min="6925" max="6925" width="1" style="341" customWidth="1"/>
    <col min="6926" max="6926" width="10.7109375" style="341" customWidth="1"/>
    <col min="6927" max="6927" width="1.7109375" style="341" customWidth="1"/>
    <col min="6928" max="6928" width="10.7109375" style="341" customWidth="1"/>
    <col min="6929" max="6929" width="1.7109375" style="341" customWidth="1"/>
    <col min="6930" max="6930" width="0" style="341" hidden="1" customWidth="1"/>
    <col min="6931" max="6931" width="8" style="341" customWidth="1"/>
    <col min="6932" max="6934" width="0" style="341" hidden="1" customWidth="1"/>
    <col min="6935" max="7168" width="9.140625" style="341"/>
    <col min="7169" max="7169" width="3" style="341" customWidth="1"/>
    <col min="7170" max="7170" width="4.7109375" style="341" customWidth="1"/>
    <col min="7171" max="7171" width="0" style="341" hidden="1" customWidth="1"/>
    <col min="7172" max="7172" width="4.5703125" style="341" customWidth="1"/>
    <col min="7173" max="7173" width="16.5703125" style="341" customWidth="1"/>
    <col min="7174" max="7174" width="11.28515625" style="341" customWidth="1"/>
    <col min="7175" max="7175" width="7" style="341" customWidth="1"/>
    <col min="7176" max="7176" width="8" style="341" customWidth="1"/>
    <col min="7177" max="7177" width="4.28515625" style="341" customWidth="1"/>
    <col min="7178" max="7178" width="10.7109375" style="341" customWidth="1"/>
    <col min="7179" max="7179" width="1.7109375" style="341" customWidth="1"/>
    <col min="7180" max="7180" width="11.7109375" style="341" customWidth="1"/>
    <col min="7181" max="7181" width="1" style="341" customWidth="1"/>
    <col min="7182" max="7182" width="10.7109375" style="341" customWidth="1"/>
    <col min="7183" max="7183" width="1.7109375" style="341" customWidth="1"/>
    <col min="7184" max="7184" width="10.7109375" style="341" customWidth="1"/>
    <col min="7185" max="7185" width="1.7109375" style="341" customWidth="1"/>
    <col min="7186" max="7186" width="0" style="341" hidden="1" customWidth="1"/>
    <col min="7187" max="7187" width="8" style="341" customWidth="1"/>
    <col min="7188" max="7190" width="0" style="341" hidden="1" customWidth="1"/>
    <col min="7191" max="7424" width="9.140625" style="341"/>
    <col min="7425" max="7425" width="3" style="341" customWidth="1"/>
    <col min="7426" max="7426" width="4.7109375" style="341" customWidth="1"/>
    <col min="7427" max="7427" width="0" style="341" hidden="1" customWidth="1"/>
    <col min="7428" max="7428" width="4.5703125" style="341" customWidth="1"/>
    <col min="7429" max="7429" width="16.5703125" style="341" customWidth="1"/>
    <col min="7430" max="7430" width="11.28515625" style="341" customWidth="1"/>
    <col min="7431" max="7431" width="7" style="341" customWidth="1"/>
    <col min="7432" max="7432" width="8" style="341" customWidth="1"/>
    <col min="7433" max="7433" width="4.28515625" style="341" customWidth="1"/>
    <col min="7434" max="7434" width="10.7109375" style="341" customWidth="1"/>
    <col min="7435" max="7435" width="1.7109375" style="341" customWidth="1"/>
    <col min="7436" max="7436" width="11.7109375" style="341" customWidth="1"/>
    <col min="7437" max="7437" width="1" style="341" customWidth="1"/>
    <col min="7438" max="7438" width="10.7109375" style="341" customWidth="1"/>
    <col min="7439" max="7439" width="1.7109375" style="341" customWidth="1"/>
    <col min="7440" max="7440" width="10.7109375" style="341" customWidth="1"/>
    <col min="7441" max="7441" width="1.7109375" style="341" customWidth="1"/>
    <col min="7442" max="7442" width="0" style="341" hidden="1" customWidth="1"/>
    <col min="7443" max="7443" width="8" style="341" customWidth="1"/>
    <col min="7444" max="7446" width="0" style="341" hidden="1" customWidth="1"/>
    <col min="7447" max="7680" width="9.140625" style="341"/>
    <col min="7681" max="7681" width="3" style="341" customWidth="1"/>
    <col min="7682" max="7682" width="4.7109375" style="341" customWidth="1"/>
    <col min="7683" max="7683" width="0" style="341" hidden="1" customWidth="1"/>
    <col min="7684" max="7684" width="4.5703125" style="341" customWidth="1"/>
    <col min="7685" max="7685" width="16.5703125" style="341" customWidth="1"/>
    <col min="7686" max="7686" width="11.28515625" style="341" customWidth="1"/>
    <col min="7687" max="7687" width="7" style="341" customWidth="1"/>
    <col min="7688" max="7688" width="8" style="341" customWidth="1"/>
    <col min="7689" max="7689" width="4.28515625" style="341" customWidth="1"/>
    <col min="7690" max="7690" width="10.7109375" style="341" customWidth="1"/>
    <col min="7691" max="7691" width="1.7109375" style="341" customWidth="1"/>
    <col min="7692" max="7692" width="11.7109375" style="341" customWidth="1"/>
    <col min="7693" max="7693" width="1" style="341" customWidth="1"/>
    <col min="7694" max="7694" width="10.7109375" style="341" customWidth="1"/>
    <col min="7695" max="7695" width="1.7109375" style="341" customWidth="1"/>
    <col min="7696" max="7696" width="10.7109375" style="341" customWidth="1"/>
    <col min="7697" max="7697" width="1.7109375" style="341" customWidth="1"/>
    <col min="7698" max="7698" width="0" style="341" hidden="1" customWidth="1"/>
    <col min="7699" max="7699" width="8" style="341" customWidth="1"/>
    <col min="7700" max="7702" width="0" style="341" hidden="1" customWidth="1"/>
    <col min="7703" max="7936" width="9.140625" style="341"/>
    <col min="7937" max="7937" width="3" style="341" customWidth="1"/>
    <col min="7938" max="7938" width="4.7109375" style="341" customWidth="1"/>
    <col min="7939" max="7939" width="0" style="341" hidden="1" customWidth="1"/>
    <col min="7940" max="7940" width="4.5703125" style="341" customWidth="1"/>
    <col min="7941" max="7941" width="16.5703125" style="341" customWidth="1"/>
    <col min="7942" max="7942" width="11.28515625" style="341" customWidth="1"/>
    <col min="7943" max="7943" width="7" style="341" customWidth="1"/>
    <col min="7944" max="7944" width="8" style="341" customWidth="1"/>
    <col min="7945" max="7945" width="4.28515625" style="341" customWidth="1"/>
    <col min="7946" max="7946" width="10.7109375" style="341" customWidth="1"/>
    <col min="7947" max="7947" width="1.7109375" style="341" customWidth="1"/>
    <col min="7948" max="7948" width="11.7109375" style="341" customWidth="1"/>
    <col min="7949" max="7949" width="1" style="341" customWidth="1"/>
    <col min="7950" max="7950" width="10.7109375" style="341" customWidth="1"/>
    <col min="7951" max="7951" width="1.7109375" style="341" customWidth="1"/>
    <col min="7952" max="7952" width="10.7109375" style="341" customWidth="1"/>
    <col min="7953" max="7953" width="1.7109375" style="341" customWidth="1"/>
    <col min="7954" max="7954" width="0" style="341" hidden="1" customWidth="1"/>
    <col min="7955" max="7955" width="8" style="341" customWidth="1"/>
    <col min="7956" max="7958" width="0" style="341" hidden="1" customWidth="1"/>
    <col min="7959" max="8192" width="9.140625" style="341"/>
    <col min="8193" max="8193" width="3" style="341" customWidth="1"/>
    <col min="8194" max="8194" width="4.7109375" style="341" customWidth="1"/>
    <col min="8195" max="8195" width="0" style="341" hidden="1" customWidth="1"/>
    <col min="8196" max="8196" width="4.5703125" style="341" customWidth="1"/>
    <col min="8197" max="8197" width="16.5703125" style="341" customWidth="1"/>
    <col min="8198" max="8198" width="11.28515625" style="341" customWidth="1"/>
    <col min="8199" max="8199" width="7" style="341" customWidth="1"/>
    <col min="8200" max="8200" width="8" style="341" customWidth="1"/>
    <col min="8201" max="8201" width="4.28515625" style="341" customWidth="1"/>
    <col min="8202" max="8202" width="10.7109375" style="341" customWidth="1"/>
    <col min="8203" max="8203" width="1.7109375" style="341" customWidth="1"/>
    <col min="8204" max="8204" width="11.7109375" style="341" customWidth="1"/>
    <col min="8205" max="8205" width="1" style="341" customWidth="1"/>
    <col min="8206" max="8206" width="10.7109375" style="341" customWidth="1"/>
    <col min="8207" max="8207" width="1.7109375" style="341" customWidth="1"/>
    <col min="8208" max="8208" width="10.7109375" style="341" customWidth="1"/>
    <col min="8209" max="8209" width="1.7109375" style="341" customWidth="1"/>
    <col min="8210" max="8210" width="0" style="341" hidden="1" customWidth="1"/>
    <col min="8211" max="8211" width="8" style="341" customWidth="1"/>
    <col min="8212" max="8214" width="0" style="341" hidden="1" customWidth="1"/>
    <col min="8215" max="8448" width="9.140625" style="341"/>
    <col min="8449" max="8449" width="3" style="341" customWidth="1"/>
    <col min="8450" max="8450" width="4.7109375" style="341" customWidth="1"/>
    <col min="8451" max="8451" width="0" style="341" hidden="1" customWidth="1"/>
    <col min="8452" max="8452" width="4.5703125" style="341" customWidth="1"/>
    <col min="8453" max="8453" width="16.5703125" style="341" customWidth="1"/>
    <col min="8454" max="8454" width="11.28515625" style="341" customWidth="1"/>
    <col min="8455" max="8455" width="7" style="341" customWidth="1"/>
    <col min="8456" max="8456" width="8" style="341" customWidth="1"/>
    <col min="8457" max="8457" width="4.28515625" style="341" customWidth="1"/>
    <col min="8458" max="8458" width="10.7109375" style="341" customWidth="1"/>
    <col min="8459" max="8459" width="1.7109375" style="341" customWidth="1"/>
    <col min="8460" max="8460" width="11.7109375" style="341" customWidth="1"/>
    <col min="8461" max="8461" width="1" style="341" customWidth="1"/>
    <col min="8462" max="8462" width="10.7109375" style="341" customWidth="1"/>
    <col min="8463" max="8463" width="1.7109375" style="341" customWidth="1"/>
    <col min="8464" max="8464" width="10.7109375" style="341" customWidth="1"/>
    <col min="8465" max="8465" width="1.7109375" style="341" customWidth="1"/>
    <col min="8466" max="8466" width="0" style="341" hidden="1" customWidth="1"/>
    <col min="8467" max="8467" width="8" style="341" customWidth="1"/>
    <col min="8468" max="8470" width="0" style="341" hidden="1" customWidth="1"/>
    <col min="8471" max="8704" width="9.140625" style="341"/>
    <col min="8705" max="8705" width="3" style="341" customWidth="1"/>
    <col min="8706" max="8706" width="4.7109375" style="341" customWidth="1"/>
    <col min="8707" max="8707" width="0" style="341" hidden="1" customWidth="1"/>
    <col min="8708" max="8708" width="4.5703125" style="341" customWidth="1"/>
    <col min="8709" max="8709" width="16.5703125" style="341" customWidth="1"/>
    <col min="8710" max="8710" width="11.28515625" style="341" customWidth="1"/>
    <col min="8711" max="8711" width="7" style="341" customWidth="1"/>
    <col min="8712" max="8712" width="8" style="341" customWidth="1"/>
    <col min="8713" max="8713" width="4.28515625" style="341" customWidth="1"/>
    <col min="8714" max="8714" width="10.7109375" style="341" customWidth="1"/>
    <col min="8715" max="8715" width="1.7109375" style="341" customWidth="1"/>
    <col min="8716" max="8716" width="11.7109375" style="341" customWidth="1"/>
    <col min="8717" max="8717" width="1" style="341" customWidth="1"/>
    <col min="8718" max="8718" width="10.7109375" style="341" customWidth="1"/>
    <col min="8719" max="8719" width="1.7109375" style="341" customWidth="1"/>
    <col min="8720" max="8720" width="10.7109375" style="341" customWidth="1"/>
    <col min="8721" max="8721" width="1.7109375" style="341" customWidth="1"/>
    <col min="8722" max="8722" width="0" style="341" hidden="1" customWidth="1"/>
    <col min="8723" max="8723" width="8" style="341" customWidth="1"/>
    <col min="8724" max="8726" width="0" style="341" hidden="1" customWidth="1"/>
    <col min="8727" max="8960" width="9.140625" style="341"/>
    <col min="8961" max="8961" width="3" style="341" customWidth="1"/>
    <col min="8962" max="8962" width="4.7109375" style="341" customWidth="1"/>
    <col min="8963" max="8963" width="0" style="341" hidden="1" customWidth="1"/>
    <col min="8964" max="8964" width="4.5703125" style="341" customWidth="1"/>
    <col min="8965" max="8965" width="16.5703125" style="341" customWidth="1"/>
    <col min="8966" max="8966" width="11.28515625" style="341" customWidth="1"/>
    <col min="8967" max="8967" width="7" style="341" customWidth="1"/>
    <col min="8968" max="8968" width="8" style="341" customWidth="1"/>
    <col min="8969" max="8969" width="4.28515625" style="341" customWidth="1"/>
    <col min="8970" max="8970" width="10.7109375" style="341" customWidth="1"/>
    <col min="8971" max="8971" width="1.7109375" style="341" customWidth="1"/>
    <col min="8972" max="8972" width="11.7109375" style="341" customWidth="1"/>
    <col min="8973" max="8973" width="1" style="341" customWidth="1"/>
    <col min="8974" max="8974" width="10.7109375" style="341" customWidth="1"/>
    <col min="8975" max="8975" width="1.7109375" style="341" customWidth="1"/>
    <col min="8976" max="8976" width="10.7109375" style="341" customWidth="1"/>
    <col min="8977" max="8977" width="1.7109375" style="341" customWidth="1"/>
    <col min="8978" max="8978" width="0" style="341" hidden="1" customWidth="1"/>
    <col min="8979" max="8979" width="8" style="341" customWidth="1"/>
    <col min="8980" max="8982" width="0" style="341" hidden="1" customWidth="1"/>
    <col min="8983" max="9216" width="9.140625" style="341"/>
    <col min="9217" max="9217" width="3" style="341" customWidth="1"/>
    <col min="9218" max="9218" width="4.7109375" style="341" customWidth="1"/>
    <col min="9219" max="9219" width="0" style="341" hidden="1" customWidth="1"/>
    <col min="9220" max="9220" width="4.5703125" style="341" customWidth="1"/>
    <col min="9221" max="9221" width="16.5703125" style="341" customWidth="1"/>
    <col min="9222" max="9222" width="11.28515625" style="341" customWidth="1"/>
    <col min="9223" max="9223" width="7" style="341" customWidth="1"/>
    <col min="9224" max="9224" width="8" style="341" customWidth="1"/>
    <col min="9225" max="9225" width="4.28515625" style="341" customWidth="1"/>
    <col min="9226" max="9226" width="10.7109375" style="341" customWidth="1"/>
    <col min="9227" max="9227" width="1.7109375" style="341" customWidth="1"/>
    <col min="9228" max="9228" width="11.7109375" style="341" customWidth="1"/>
    <col min="9229" max="9229" width="1" style="341" customWidth="1"/>
    <col min="9230" max="9230" width="10.7109375" style="341" customWidth="1"/>
    <col min="9231" max="9231" width="1.7109375" style="341" customWidth="1"/>
    <col min="9232" max="9232" width="10.7109375" style="341" customWidth="1"/>
    <col min="9233" max="9233" width="1.7109375" style="341" customWidth="1"/>
    <col min="9234" max="9234" width="0" style="341" hidden="1" customWidth="1"/>
    <col min="9235" max="9235" width="8" style="341" customWidth="1"/>
    <col min="9236" max="9238" width="0" style="341" hidden="1" customWidth="1"/>
    <col min="9239" max="9472" width="9.140625" style="341"/>
    <col min="9473" max="9473" width="3" style="341" customWidth="1"/>
    <col min="9474" max="9474" width="4.7109375" style="341" customWidth="1"/>
    <col min="9475" max="9475" width="0" style="341" hidden="1" customWidth="1"/>
    <col min="9476" max="9476" width="4.5703125" style="341" customWidth="1"/>
    <col min="9477" max="9477" width="16.5703125" style="341" customWidth="1"/>
    <col min="9478" max="9478" width="11.28515625" style="341" customWidth="1"/>
    <col min="9479" max="9479" width="7" style="341" customWidth="1"/>
    <col min="9480" max="9480" width="8" style="341" customWidth="1"/>
    <col min="9481" max="9481" width="4.28515625" style="341" customWidth="1"/>
    <col min="9482" max="9482" width="10.7109375" style="341" customWidth="1"/>
    <col min="9483" max="9483" width="1.7109375" style="341" customWidth="1"/>
    <col min="9484" max="9484" width="11.7109375" style="341" customWidth="1"/>
    <col min="9485" max="9485" width="1" style="341" customWidth="1"/>
    <col min="9486" max="9486" width="10.7109375" style="341" customWidth="1"/>
    <col min="9487" max="9487" width="1.7109375" style="341" customWidth="1"/>
    <col min="9488" max="9488" width="10.7109375" style="341" customWidth="1"/>
    <col min="9489" max="9489" width="1.7109375" style="341" customWidth="1"/>
    <col min="9490" max="9490" width="0" style="341" hidden="1" customWidth="1"/>
    <col min="9491" max="9491" width="8" style="341" customWidth="1"/>
    <col min="9492" max="9494" width="0" style="341" hidden="1" customWidth="1"/>
    <col min="9495" max="9728" width="9.140625" style="341"/>
    <col min="9729" max="9729" width="3" style="341" customWidth="1"/>
    <col min="9730" max="9730" width="4.7109375" style="341" customWidth="1"/>
    <col min="9731" max="9731" width="0" style="341" hidden="1" customWidth="1"/>
    <col min="9732" max="9732" width="4.5703125" style="341" customWidth="1"/>
    <col min="9733" max="9733" width="16.5703125" style="341" customWidth="1"/>
    <col min="9734" max="9734" width="11.28515625" style="341" customWidth="1"/>
    <col min="9735" max="9735" width="7" style="341" customWidth="1"/>
    <col min="9736" max="9736" width="8" style="341" customWidth="1"/>
    <col min="9737" max="9737" width="4.28515625" style="341" customWidth="1"/>
    <col min="9738" max="9738" width="10.7109375" style="341" customWidth="1"/>
    <col min="9739" max="9739" width="1.7109375" style="341" customWidth="1"/>
    <col min="9740" max="9740" width="11.7109375" style="341" customWidth="1"/>
    <col min="9741" max="9741" width="1" style="341" customWidth="1"/>
    <col min="9742" max="9742" width="10.7109375" style="341" customWidth="1"/>
    <col min="9743" max="9743" width="1.7109375" style="341" customWidth="1"/>
    <col min="9744" max="9744" width="10.7109375" style="341" customWidth="1"/>
    <col min="9745" max="9745" width="1.7109375" style="341" customWidth="1"/>
    <col min="9746" max="9746" width="0" style="341" hidden="1" customWidth="1"/>
    <col min="9747" max="9747" width="8" style="341" customWidth="1"/>
    <col min="9748" max="9750" width="0" style="341" hidden="1" customWidth="1"/>
    <col min="9751" max="9984" width="9.140625" style="341"/>
    <col min="9985" max="9985" width="3" style="341" customWidth="1"/>
    <col min="9986" max="9986" width="4.7109375" style="341" customWidth="1"/>
    <col min="9987" max="9987" width="0" style="341" hidden="1" customWidth="1"/>
    <col min="9988" max="9988" width="4.5703125" style="341" customWidth="1"/>
    <col min="9989" max="9989" width="16.5703125" style="341" customWidth="1"/>
    <col min="9990" max="9990" width="11.28515625" style="341" customWidth="1"/>
    <col min="9991" max="9991" width="7" style="341" customWidth="1"/>
    <col min="9992" max="9992" width="8" style="341" customWidth="1"/>
    <col min="9993" max="9993" width="4.28515625" style="341" customWidth="1"/>
    <col min="9994" max="9994" width="10.7109375" style="341" customWidth="1"/>
    <col min="9995" max="9995" width="1.7109375" style="341" customWidth="1"/>
    <col min="9996" max="9996" width="11.7109375" style="341" customWidth="1"/>
    <col min="9997" max="9997" width="1" style="341" customWidth="1"/>
    <col min="9998" max="9998" width="10.7109375" style="341" customWidth="1"/>
    <col min="9999" max="9999" width="1.7109375" style="341" customWidth="1"/>
    <col min="10000" max="10000" width="10.7109375" style="341" customWidth="1"/>
    <col min="10001" max="10001" width="1.7109375" style="341" customWidth="1"/>
    <col min="10002" max="10002" width="0" style="341" hidden="1" customWidth="1"/>
    <col min="10003" max="10003" width="8" style="341" customWidth="1"/>
    <col min="10004" max="10006" width="0" style="341" hidden="1" customWidth="1"/>
    <col min="10007" max="10240" width="9.140625" style="341"/>
    <col min="10241" max="10241" width="3" style="341" customWidth="1"/>
    <col min="10242" max="10242" width="4.7109375" style="341" customWidth="1"/>
    <col min="10243" max="10243" width="0" style="341" hidden="1" customWidth="1"/>
    <col min="10244" max="10244" width="4.5703125" style="341" customWidth="1"/>
    <col min="10245" max="10245" width="16.5703125" style="341" customWidth="1"/>
    <col min="10246" max="10246" width="11.28515625" style="341" customWidth="1"/>
    <col min="10247" max="10247" width="7" style="341" customWidth="1"/>
    <col min="10248" max="10248" width="8" style="341" customWidth="1"/>
    <col min="10249" max="10249" width="4.28515625" style="341" customWidth="1"/>
    <col min="10250" max="10250" width="10.7109375" style="341" customWidth="1"/>
    <col min="10251" max="10251" width="1.7109375" style="341" customWidth="1"/>
    <col min="10252" max="10252" width="11.7109375" style="341" customWidth="1"/>
    <col min="10253" max="10253" width="1" style="341" customWidth="1"/>
    <col min="10254" max="10254" width="10.7109375" style="341" customWidth="1"/>
    <col min="10255" max="10255" width="1.7109375" style="341" customWidth="1"/>
    <col min="10256" max="10256" width="10.7109375" style="341" customWidth="1"/>
    <col min="10257" max="10257" width="1.7109375" style="341" customWidth="1"/>
    <col min="10258" max="10258" width="0" style="341" hidden="1" customWidth="1"/>
    <col min="10259" max="10259" width="8" style="341" customWidth="1"/>
    <col min="10260" max="10262" width="0" style="341" hidden="1" customWidth="1"/>
    <col min="10263" max="10496" width="9.140625" style="341"/>
    <col min="10497" max="10497" width="3" style="341" customWidth="1"/>
    <col min="10498" max="10498" width="4.7109375" style="341" customWidth="1"/>
    <col min="10499" max="10499" width="0" style="341" hidden="1" customWidth="1"/>
    <col min="10500" max="10500" width="4.5703125" style="341" customWidth="1"/>
    <col min="10501" max="10501" width="16.5703125" style="341" customWidth="1"/>
    <col min="10502" max="10502" width="11.28515625" style="341" customWidth="1"/>
    <col min="10503" max="10503" width="7" style="341" customWidth="1"/>
    <col min="10504" max="10504" width="8" style="341" customWidth="1"/>
    <col min="10505" max="10505" width="4.28515625" style="341" customWidth="1"/>
    <col min="10506" max="10506" width="10.7109375" style="341" customWidth="1"/>
    <col min="10507" max="10507" width="1.7109375" style="341" customWidth="1"/>
    <col min="10508" max="10508" width="11.7109375" style="341" customWidth="1"/>
    <col min="10509" max="10509" width="1" style="341" customWidth="1"/>
    <col min="10510" max="10510" width="10.7109375" style="341" customWidth="1"/>
    <col min="10511" max="10511" width="1.7109375" style="341" customWidth="1"/>
    <col min="10512" max="10512" width="10.7109375" style="341" customWidth="1"/>
    <col min="10513" max="10513" width="1.7109375" style="341" customWidth="1"/>
    <col min="10514" max="10514" width="0" style="341" hidden="1" customWidth="1"/>
    <col min="10515" max="10515" width="8" style="341" customWidth="1"/>
    <col min="10516" max="10518" width="0" style="341" hidden="1" customWidth="1"/>
    <col min="10519" max="10752" width="9.140625" style="341"/>
    <col min="10753" max="10753" width="3" style="341" customWidth="1"/>
    <col min="10754" max="10754" width="4.7109375" style="341" customWidth="1"/>
    <col min="10755" max="10755" width="0" style="341" hidden="1" customWidth="1"/>
    <col min="10756" max="10756" width="4.5703125" style="341" customWidth="1"/>
    <col min="10757" max="10757" width="16.5703125" style="341" customWidth="1"/>
    <col min="10758" max="10758" width="11.28515625" style="341" customWidth="1"/>
    <col min="10759" max="10759" width="7" style="341" customWidth="1"/>
    <col min="10760" max="10760" width="8" style="341" customWidth="1"/>
    <col min="10761" max="10761" width="4.28515625" style="341" customWidth="1"/>
    <col min="10762" max="10762" width="10.7109375" style="341" customWidth="1"/>
    <col min="10763" max="10763" width="1.7109375" style="341" customWidth="1"/>
    <col min="10764" max="10764" width="11.7109375" style="341" customWidth="1"/>
    <col min="10765" max="10765" width="1" style="341" customWidth="1"/>
    <col min="10766" max="10766" width="10.7109375" style="341" customWidth="1"/>
    <col min="10767" max="10767" width="1.7109375" style="341" customWidth="1"/>
    <col min="10768" max="10768" width="10.7109375" style="341" customWidth="1"/>
    <col min="10769" max="10769" width="1.7109375" style="341" customWidth="1"/>
    <col min="10770" max="10770" width="0" style="341" hidden="1" customWidth="1"/>
    <col min="10771" max="10771" width="8" style="341" customWidth="1"/>
    <col min="10772" max="10774" width="0" style="341" hidden="1" customWidth="1"/>
    <col min="10775" max="11008" width="9.140625" style="341"/>
    <col min="11009" max="11009" width="3" style="341" customWidth="1"/>
    <col min="11010" max="11010" width="4.7109375" style="341" customWidth="1"/>
    <col min="11011" max="11011" width="0" style="341" hidden="1" customWidth="1"/>
    <col min="11012" max="11012" width="4.5703125" style="341" customWidth="1"/>
    <col min="11013" max="11013" width="16.5703125" style="341" customWidth="1"/>
    <col min="11014" max="11014" width="11.28515625" style="341" customWidth="1"/>
    <col min="11015" max="11015" width="7" style="341" customWidth="1"/>
    <col min="11016" max="11016" width="8" style="341" customWidth="1"/>
    <col min="11017" max="11017" width="4.28515625" style="341" customWidth="1"/>
    <col min="11018" max="11018" width="10.7109375" style="341" customWidth="1"/>
    <col min="11019" max="11019" width="1.7109375" style="341" customWidth="1"/>
    <col min="11020" max="11020" width="11.7109375" style="341" customWidth="1"/>
    <col min="11021" max="11021" width="1" style="341" customWidth="1"/>
    <col min="11022" max="11022" width="10.7109375" style="341" customWidth="1"/>
    <col min="11023" max="11023" width="1.7109375" style="341" customWidth="1"/>
    <col min="11024" max="11024" width="10.7109375" style="341" customWidth="1"/>
    <col min="11025" max="11025" width="1.7109375" style="341" customWidth="1"/>
    <col min="11026" max="11026" width="0" style="341" hidden="1" customWidth="1"/>
    <col min="11027" max="11027" width="8" style="341" customWidth="1"/>
    <col min="11028" max="11030" width="0" style="341" hidden="1" customWidth="1"/>
    <col min="11031" max="11264" width="9.140625" style="341"/>
    <col min="11265" max="11265" width="3" style="341" customWidth="1"/>
    <col min="11266" max="11266" width="4.7109375" style="341" customWidth="1"/>
    <col min="11267" max="11267" width="0" style="341" hidden="1" customWidth="1"/>
    <col min="11268" max="11268" width="4.5703125" style="341" customWidth="1"/>
    <col min="11269" max="11269" width="16.5703125" style="341" customWidth="1"/>
    <col min="11270" max="11270" width="11.28515625" style="341" customWidth="1"/>
    <col min="11271" max="11271" width="7" style="341" customWidth="1"/>
    <col min="11272" max="11272" width="8" style="341" customWidth="1"/>
    <col min="11273" max="11273" width="4.28515625" style="341" customWidth="1"/>
    <col min="11274" max="11274" width="10.7109375" style="341" customWidth="1"/>
    <col min="11275" max="11275" width="1.7109375" style="341" customWidth="1"/>
    <col min="11276" max="11276" width="11.7109375" style="341" customWidth="1"/>
    <col min="11277" max="11277" width="1" style="341" customWidth="1"/>
    <col min="11278" max="11278" width="10.7109375" style="341" customWidth="1"/>
    <col min="11279" max="11279" width="1.7109375" style="341" customWidth="1"/>
    <col min="11280" max="11280" width="10.7109375" style="341" customWidth="1"/>
    <col min="11281" max="11281" width="1.7109375" style="341" customWidth="1"/>
    <col min="11282" max="11282" width="0" style="341" hidden="1" customWidth="1"/>
    <col min="11283" max="11283" width="8" style="341" customWidth="1"/>
    <col min="11284" max="11286" width="0" style="341" hidden="1" customWidth="1"/>
    <col min="11287" max="11520" width="9.140625" style="341"/>
    <col min="11521" max="11521" width="3" style="341" customWidth="1"/>
    <col min="11522" max="11522" width="4.7109375" style="341" customWidth="1"/>
    <col min="11523" max="11523" width="0" style="341" hidden="1" customWidth="1"/>
    <col min="11524" max="11524" width="4.5703125" style="341" customWidth="1"/>
    <col min="11525" max="11525" width="16.5703125" style="341" customWidth="1"/>
    <col min="11526" max="11526" width="11.28515625" style="341" customWidth="1"/>
    <col min="11527" max="11527" width="7" style="341" customWidth="1"/>
    <col min="11528" max="11528" width="8" style="341" customWidth="1"/>
    <col min="11529" max="11529" width="4.28515625" style="341" customWidth="1"/>
    <col min="11530" max="11530" width="10.7109375" style="341" customWidth="1"/>
    <col min="11531" max="11531" width="1.7109375" style="341" customWidth="1"/>
    <col min="11532" max="11532" width="11.7109375" style="341" customWidth="1"/>
    <col min="11533" max="11533" width="1" style="341" customWidth="1"/>
    <col min="11534" max="11534" width="10.7109375" style="341" customWidth="1"/>
    <col min="11535" max="11535" width="1.7109375" style="341" customWidth="1"/>
    <col min="11536" max="11536" width="10.7109375" style="341" customWidth="1"/>
    <col min="11537" max="11537" width="1.7109375" style="341" customWidth="1"/>
    <col min="11538" max="11538" width="0" style="341" hidden="1" customWidth="1"/>
    <col min="11539" max="11539" width="8" style="341" customWidth="1"/>
    <col min="11540" max="11542" width="0" style="341" hidden="1" customWidth="1"/>
    <col min="11543" max="11776" width="9.140625" style="341"/>
    <col min="11777" max="11777" width="3" style="341" customWidth="1"/>
    <col min="11778" max="11778" width="4.7109375" style="341" customWidth="1"/>
    <col min="11779" max="11779" width="0" style="341" hidden="1" customWidth="1"/>
    <col min="11780" max="11780" width="4.5703125" style="341" customWidth="1"/>
    <col min="11781" max="11781" width="16.5703125" style="341" customWidth="1"/>
    <col min="11782" max="11782" width="11.28515625" style="341" customWidth="1"/>
    <col min="11783" max="11783" width="7" style="341" customWidth="1"/>
    <col min="11784" max="11784" width="8" style="341" customWidth="1"/>
    <col min="11785" max="11785" width="4.28515625" style="341" customWidth="1"/>
    <col min="11786" max="11786" width="10.7109375" style="341" customWidth="1"/>
    <col min="11787" max="11787" width="1.7109375" style="341" customWidth="1"/>
    <col min="11788" max="11788" width="11.7109375" style="341" customWidth="1"/>
    <col min="11789" max="11789" width="1" style="341" customWidth="1"/>
    <col min="11790" max="11790" width="10.7109375" style="341" customWidth="1"/>
    <col min="11791" max="11791" width="1.7109375" style="341" customWidth="1"/>
    <col min="11792" max="11792" width="10.7109375" style="341" customWidth="1"/>
    <col min="11793" max="11793" width="1.7109375" style="341" customWidth="1"/>
    <col min="11794" max="11794" width="0" style="341" hidden="1" customWidth="1"/>
    <col min="11795" max="11795" width="8" style="341" customWidth="1"/>
    <col min="11796" max="11798" width="0" style="341" hidden="1" customWidth="1"/>
    <col min="11799" max="12032" width="9.140625" style="341"/>
    <col min="12033" max="12033" width="3" style="341" customWidth="1"/>
    <col min="12034" max="12034" width="4.7109375" style="341" customWidth="1"/>
    <col min="12035" max="12035" width="0" style="341" hidden="1" customWidth="1"/>
    <col min="12036" max="12036" width="4.5703125" style="341" customWidth="1"/>
    <col min="12037" max="12037" width="16.5703125" style="341" customWidth="1"/>
    <col min="12038" max="12038" width="11.28515625" style="341" customWidth="1"/>
    <col min="12039" max="12039" width="7" style="341" customWidth="1"/>
    <col min="12040" max="12040" width="8" style="341" customWidth="1"/>
    <col min="12041" max="12041" width="4.28515625" style="341" customWidth="1"/>
    <col min="12042" max="12042" width="10.7109375" style="341" customWidth="1"/>
    <col min="12043" max="12043" width="1.7109375" style="341" customWidth="1"/>
    <col min="12044" max="12044" width="11.7109375" style="341" customWidth="1"/>
    <col min="12045" max="12045" width="1" style="341" customWidth="1"/>
    <col min="12046" max="12046" width="10.7109375" style="341" customWidth="1"/>
    <col min="12047" max="12047" width="1.7109375" style="341" customWidth="1"/>
    <col min="12048" max="12048" width="10.7109375" style="341" customWidth="1"/>
    <col min="12049" max="12049" width="1.7109375" style="341" customWidth="1"/>
    <col min="12050" max="12050" width="0" style="341" hidden="1" customWidth="1"/>
    <col min="12051" max="12051" width="8" style="341" customWidth="1"/>
    <col min="12052" max="12054" width="0" style="341" hidden="1" customWidth="1"/>
    <col min="12055" max="12288" width="9.140625" style="341"/>
    <col min="12289" max="12289" width="3" style="341" customWidth="1"/>
    <col min="12290" max="12290" width="4.7109375" style="341" customWidth="1"/>
    <col min="12291" max="12291" width="0" style="341" hidden="1" customWidth="1"/>
    <col min="12292" max="12292" width="4.5703125" style="341" customWidth="1"/>
    <col min="12293" max="12293" width="16.5703125" style="341" customWidth="1"/>
    <col min="12294" max="12294" width="11.28515625" style="341" customWidth="1"/>
    <col min="12295" max="12295" width="7" style="341" customWidth="1"/>
    <col min="12296" max="12296" width="8" style="341" customWidth="1"/>
    <col min="12297" max="12297" width="4.28515625" style="341" customWidth="1"/>
    <col min="12298" max="12298" width="10.7109375" style="341" customWidth="1"/>
    <col min="12299" max="12299" width="1.7109375" style="341" customWidth="1"/>
    <col min="12300" max="12300" width="11.7109375" style="341" customWidth="1"/>
    <col min="12301" max="12301" width="1" style="341" customWidth="1"/>
    <col min="12302" max="12302" width="10.7109375" style="341" customWidth="1"/>
    <col min="12303" max="12303" width="1.7109375" style="341" customWidth="1"/>
    <col min="12304" max="12304" width="10.7109375" style="341" customWidth="1"/>
    <col min="12305" max="12305" width="1.7109375" style="341" customWidth="1"/>
    <col min="12306" max="12306" width="0" style="341" hidden="1" customWidth="1"/>
    <col min="12307" max="12307" width="8" style="341" customWidth="1"/>
    <col min="12308" max="12310" width="0" style="341" hidden="1" customWidth="1"/>
    <col min="12311" max="12544" width="9.140625" style="341"/>
    <col min="12545" max="12545" width="3" style="341" customWidth="1"/>
    <col min="12546" max="12546" width="4.7109375" style="341" customWidth="1"/>
    <col min="12547" max="12547" width="0" style="341" hidden="1" customWidth="1"/>
    <col min="12548" max="12548" width="4.5703125" style="341" customWidth="1"/>
    <col min="12549" max="12549" width="16.5703125" style="341" customWidth="1"/>
    <col min="12550" max="12550" width="11.28515625" style="341" customWidth="1"/>
    <col min="12551" max="12551" width="7" style="341" customWidth="1"/>
    <col min="12552" max="12552" width="8" style="341" customWidth="1"/>
    <col min="12553" max="12553" width="4.28515625" style="341" customWidth="1"/>
    <col min="12554" max="12554" width="10.7109375" style="341" customWidth="1"/>
    <col min="12555" max="12555" width="1.7109375" style="341" customWidth="1"/>
    <col min="12556" max="12556" width="11.7109375" style="341" customWidth="1"/>
    <col min="12557" max="12557" width="1" style="341" customWidth="1"/>
    <col min="12558" max="12558" width="10.7109375" style="341" customWidth="1"/>
    <col min="12559" max="12559" width="1.7109375" style="341" customWidth="1"/>
    <col min="12560" max="12560" width="10.7109375" style="341" customWidth="1"/>
    <col min="12561" max="12561" width="1.7109375" style="341" customWidth="1"/>
    <col min="12562" max="12562" width="0" style="341" hidden="1" customWidth="1"/>
    <col min="12563" max="12563" width="8" style="341" customWidth="1"/>
    <col min="12564" max="12566" width="0" style="341" hidden="1" customWidth="1"/>
    <col min="12567" max="12800" width="9.140625" style="341"/>
    <col min="12801" max="12801" width="3" style="341" customWidth="1"/>
    <col min="12802" max="12802" width="4.7109375" style="341" customWidth="1"/>
    <col min="12803" max="12803" width="0" style="341" hidden="1" customWidth="1"/>
    <col min="12804" max="12804" width="4.5703125" style="341" customWidth="1"/>
    <col min="12805" max="12805" width="16.5703125" style="341" customWidth="1"/>
    <col min="12806" max="12806" width="11.28515625" style="341" customWidth="1"/>
    <col min="12807" max="12807" width="7" style="341" customWidth="1"/>
    <col min="12808" max="12808" width="8" style="341" customWidth="1"/>
    <col min="12809" max="12809" width="4.28515625" style="341" customWidth="1"/>
    <col min="12810" max="12810" width="10.7109375" style="341" customWidth="1"/>
    <col min="12811" max="12811" width="1.7109375" style="341" customWidth="1"/>
    <col min="12812" max="12812" width="11.7109375" style="341" customWidth="1"/>
    <col min="12813" max="12813" width="1" style="341" customWidth="1"/>
    <col min="12814" max="12814" width="10.7109375" style="341" customWidth="1"/>
    <col min="12815" max="12815" width="1.7109375" style="341" customWidth="1"/>
    <col min="12816" max="12816" width="10.7109375" style="341" customWidth="1"/>
    <col min="12817" max="12817" width="1.7109375" style="341" customWidth="1"/>
    <col min="12818" max="12818" width="0" style="341" hidden="1" customWidth="1"/>
    <col min="12819" max="12819" width="8" style="341" customWidth="1"/>
    <col min="12820" max="12822" width="0" style="341" hidden="1" customWidth="1"/>
    <col min="12823" max="13056" width="9.140625" style="341"/>
    <col min="13057" max="13057" width="3" style="341" customWidth="1"/>
    <col min="13058" max="13058" width="4.7109375" style="341" customWidth="1"/>
    <col min="13059" max="13059" width="0" style="341" hidden="1" customWidth="1"/>
    <col min="13060" max="13060" width="4.5703125" style="341" customWidth="1"/>
    <col min="13061" max="13061" width="16.5703125" style="341" customWidth="1"/>
    <col min="13062" max="13062" width="11.28515625" style="341" customWidth="1"/>
    <col min="13063" max="13063" width="7" style="341" customWidth="1"/>
    <col min="13064" max="13064" width="8" style="341" customWidth="1"/>
    <col min="13065" max="13065" width="4.28515625" style="341" customWidth="1"/>
    <col min="13066" max="13066" width="10.7109375" style="341" customWidth="1"/>
    <col min="13067" max="13067" width="1.7109375" style="341" customWidth="1"/>
    <col min="13068" max="13068" width="11.7109375" style="341" customWidth="1"/>
    <col min="13069" max="13069" width="1" style="341" customWidth="1"/>
    <col min="13070" max="13070" width="10.7109375" style="341" customWidth="1"/>
    <col min="13071" max="13071" width="1.7109375" style="341" customWidth="1"/>
    <col min="13072" max="13072" width="10.7109375" style="341" customWidth="1"/>
    <col min="13073" max="13073" width="1.7109375" style="341" customWidth="1"/>
    <col min="13074" max="13074" width="0" style="341" hidden="1" customWidth="1"/>
    <col min="13075" max="13075" width="8" style="341" customWidth="1"/>
    <col min="13076" max="13078" width="0" style="341" hidden="1" customWidth="1"/>
    <col min="13079" max="13312" width="9.140625" style="341"/>
    <col min="13313" max="13313" width="3" style="341" customWidth="1"/>
    <col min="13314" max="13314" width="4.7109375" style="341" customWidth="1"/>
    <col min="13315" max="13315" width="0" style="341" hidden="1" customWidth="1"/>
    <col min="13316" max="13316" width="4.5703125" style="341" customWidth="1"/>
    <col min="13317" max="13317" width="16.5703125" style="341" customWidth="1"/>
    <col min="13318" max="13318" width="11.28515625" style="341" customWidth="1"/>
    <col min="13319" max="13319" width="7" style="341" customWidth="1"/>
    <col min="13320" max="13320" width="8" style="341" customWidth="1"/>
    <col min="13321" max="13321" width="4.28515625" style="341" customWidth="1"/>
    <col min="13322" max="13322" width="10.7109375" style="341" customWidth="1"/>
    <col min="13323" max="13323" width="1.7109375" style="341" customWidth="1"/>
    <col min="13324" max="13324" width="11.7109375" style="341" customWidth="1"/>
    <col min="13325" max="13325" width="1" style="341" customWidth="1"/>
    <col min="13326" max="13326" width="10.7109375" style="341" customWidth="1"/>
    <col min="13327" max="13327" width="1.7109375" style="341" customWidth="1"/>
    <col min="13328" max="13328" width="10.7109375" style="341" customWidth="1"/>
    <col min="13329" max="13329" width="1.7109375" style="341" customWidth="1"/>
    <col min="13330" max="13330" width="0" style="341" hidden="1" customWidth="1"/>
    <col min="13331" max="13331" width="8" style="341" customWidth="1"/>
    <col min="13332" max="13334" width="0" style="341" hidden="1" customWidth="1"/>
    <col min="13335" max="13568" width="9.140625" style="341"/>
    <col min="13569" max="13569" width="3" style="341" customWidth="1"/>
    <col min="13570" max="13570" width="4.7109375" style="341" customWidth="1"/>
    <col min="13571" max="13571" width="0" style="341" hidden="1" customWidth="1"/>
    <col min="13572" max="13572" width="4.5703125" style="341" customWidth="1"/>
    <col min="13573" max="13573" width="16.5703125" style="341" customWidth="1"/>
    <col min="13574" max="13574" width="11.28515625" style="341" customWidth="1"/>
    <col min="13575" max="13575" width="7" style="341" customWidth="1"/>
    <col min="13576" max="13576" width="8" style="341" customWidth="1"/>
    <col min="13577" max="13577" width="4.28515625" style="341" customWidth="1"/>
    <col min="13578" max="13578" width="10.7109375" style="341" customWidth="1"/>
    <col min="13579" max="13579" width="1.7109375" style="341" customWidth="1"/>
    <col min="13580" max="13580" width="11.7109375" style="341" customWidth="1"/>
    <col min="13581" max="13581" width="1" style="341" customWidth="1"/>
    <col min="13582" max="13582" width="10.7109375" style="341" customWidth="1"/>
    <col min="13583" max="13583" width="1.7109375" style="341" customWidth="1"/>
    <col min="13584" max="13584" width="10.7109375" style="341" customWidth="1"/>
    <col min="13585" max="13585" width="1.7109375" style="341" customWidth="1"/>
    <col min="13586" max="13586" width="0" style="341" hidden="1" customWidth="1"/>
    <col min="13587" max="13587" width="8" style="341" customWidth="1"/>
    <col min="13588" max="13590" width="0" style="341" hidden="1" customWidth="1"/>
    <col min="13591" max="13824" width="9.140625" style="341"/>
    <col min="13825" max="13825" width="3" style="341" customWidth="1"/>
    <col min="13826" max="13826" width="4.7109375" style="341" customWidth="1"/>
    <col min="13827" max="13827" width="0" style="341" hidden="1" customWidth="1"/>
    <col min="13828" max="13828" width="4.5703125" style="341" customWidth="1"/>
    <col min="13829" max="13829" width="16.5703125" style="341" customWidth="1"/>
    <col min="13830" max="13830" width="11.28515625" style="341" customWidth="1"/>
    <col min="13831" max="13831" width="7" style="341" customWidth="1"/>
    <col min="13832" max="13832" width="8" style="341" customWidth="1"/>
    <col min="13833" max="13833" width="4.28515625" style="341" customWidth="1"/>
    <col min="13834" max="13834" width="10.7109375" style="341" customWidth="1"/>
    <col min="13835" max="13835" width="1.7109375" style="341" customWidth="1"/>
    <col min="13836" max="13836" width="11.7109375" style="341" customWidth="1"/>
    <col min="13837" max="13837" width="1" style="341" customWidth="1"/>
    <col min="13838" max="13838" width="10.7109375" style="341" customWidth="1"/>
    <col min="13839" max="13839" width="1.7109375" style="341" customWidth="1"/>
    <col min="13840" max="13840" width="10.7109375" style="341" customWidth="1"/>
    <col min="13841" max="13841" width="1.7109375" style="341" customWidth="1"/>
    <col min="13842" max="13842" width="0" style="341" hidden="1" customWidth="1"/>
    <col min="13843" max="13843" width="8" style="341" customWidth="1"/>
    <col min="13844" max="13846" width="0" style="341" hidden="1" customWidth="1"/>
    <col min="13847" max="14080" width="9.140625" style="341"/>
    <col min="14081" max="14081" width="3" style="341" customWidth="1"/>
    <col min="14082" max="14082" width="4.7109375" style="341" customWidth="1"/>
    <col min="14083" max="14083" width="0" style="341" hidden="1" customWidth="1"/>
    <col min="14084" max="14084" width="4.5703125" style="341" customWidth="1"/>
    <col min="14085" max="14085" width="16.5703125" style="341" customWidth="1"/>
    <col min="14086" max="14086" width="11.28515625" style="341" customWidth="1"/>
    <col min="14087" max="14087" width="7" style="341" customWidth="1"/>
    <col min="14088" max="14088" width="8" style="341" customWidth="1"/>
    <col min="14089" max="14089" width="4.28515625" style="341" customWidth="1"/>
    <col min="14090" max="14090" width="10.7109375" style="341" customWidth="1"/>
    <col min="14091" max="14091" width="1.7109375" style="341" customWidth="1"/>
    <col min="14092" max="14092" width="11.7109375" style="341" customWidth="1"/>
    <col min="14093" max="14093" width="1" style="341" customWidth="1"/>
    <col min="14094" max="14094" width="10.7109375" style="341" customWidth="1"/>
    <col min="14095" max="14095" width="1.7109375" style="341" customWidth="1"/>
    <col min="14096" max="14096" width="10.7109375" style="341" customWidth="1"/>
    <col min="14097" max="14097" width="1.7109375" style="341" customWidth="1"/>
    <col min="14098" max="14098" width="0" style="341" hidden="1" customWidth="1"/>
    <col min="14099" max="14099" width="8" style="341" customWidth="1"/>
    <col min="14100" max="14102" width="0" style="341" hidden="1" customWidth="1"/>
    <col min="14103" max="14336" width="9.140625" style="341"/>
    <col min="14337" max="14337" width="3" style="341" customWidth="1"/>
    <col min="14338" max="14338" width="4.7109375" style="341" customWidth="1"/>
    <col min="14339" max="14339" width="0" style="341" hidden="1" customWidth="1"/>
    <col min="14340" max="14340" width="4.5703125" style="341" customWidth="1"/>
    <col min="14341" max="14341" width="16.5703125" style="341" customWidth="1"/>
    <col min="14342" max="14342" width="11.28515625" style="341" customWidth="1"/>
    <col min="14343" max="14343" width="7" style="341" customWidth="1"/>
    <col min="14344" max="14344" width="8" style="341" customWidth="1"/>
    <col min="14345" max="14345" width="4.28515625" style="341" customWidth="1"/>
    <col min="14346" max="14346" width="10.7109375" style="341" customWidth="1"/>
    <col min="14347" max="14347" width="1.7109375" style="341" customWidth="1"/>
    <col min="14348" max="14348" width="11.7109375" style="341" customWidth="1"/>
    <col min="14349" max="14349" width="1" style="341" customWidth="1"/>
    <col min="14350" max="14350" width="10.7109375" style="341" customWidth="1"/>
    <col min="14351" max="14351" width="1.7109375" style="341" customWidth="1"/>
    <col min="14352" max="14352" width="10.7109375" style="341" customWidth="1"/>
    <col min="14353" max="14353" width="1.7109375" style="341" customWidth="1"/>
    <col min="14354" max="14354" width="0" style="341" hidden="1" customWidth="1"/>
    <col min="14355" max="14355" width="8" style="341" customWidth="1"/>
    <col min="14356" max="14358" width="0" style="341" hidden="1" customWidth="1"/>
    <col min="14359" max="14592" width="9.140625" style="341"/>
    <col min="14593" max="14593" width="3" style="341" customWidth="1"/>
    <col min="14594" max="14594" width="4.7109375" style="341" customWidth="1"/>
    <col min="14595" max="14595" width="0" style="341" hidden="1" customWidth="1"/>
    <col min="14596" max="14596" width="4.5703125" style="341" customWidth="1"/>
    <col min="14597" max="14597" width="16.5703125" style="341" customWidth="1"/>
    <col min="14598" max="14598" width="11.28515625" style="341" customWidth="1"/>
    <col min="14599" max="14599" width="7" style="341" customWidth="1"/>
    <col min="14600" max="14600" width="8" style="341" customWidth="1"/>
    <col min="14601" max="14601" width="4.28515625" style="341" customWidth="1"/>
    <col min="14602" max="14602" width="10.7109375" style="341" customWidth="1"/>
    <col min="14603" max="14603" width="1.7109375" style="341" customWidth="1"/>
    <col min="14604" max="14604" width="11.7109375" style="341" customWidth="1"/>
    <col min="14605" max="14605" width="1" style="341" customWidth="1"/>
    <col min="14606" max="14606" width="10.7109375" style="341" customWidth="1"/>
    <col min="14607" max="14607" width="1.7109375" style="341" customWidth="1"/>
    <col min="14608" max="14608" width="10.7109375" style="341" customWidth="1"/>
    <col min="14609" max="14609" width="1.7109375" style="341" customWidth="1"/>
    <col min="14610" max="14610" width="0" style="341" hidden="1" customWidth="1"/>
    <col min="14611" max="14611" width="8" style="341" customWidth="1"/>
    <col min="14612" max="14614" width="0" style="341" hidden="1" customWidth="1"/>
    <col min="14615" max="14848" width="9.140625" style="341"/>
    <col min="14849" max="14849" width="3" style="341" customWidth="1"/>
    <col min="14850" max="14850" width="4.7109375" style="341" customWidth="1"/>
    <col min="14851" max="14851" width="0" style="341" hidden="1" customWidth="1"/>
    <col min="14852" max="14852" width="4.5703125" style="341" customWidth="1"/>
    <col min="14853" max="14853" width="16.5703125" style="341" customWidth="1"/>
    <col min="14854" max="14854" width="11.28515625" style="341" customWidth="1"/>
    <col min="14855" max="14855" width="7" style="341" customWidth="1"/>
    <col min="14856" max="14856" width="8" style="341" customWidth="1"/>
    <col min="14857" max="14857" width="4.28515625" style="341" customWidth="1"/>
    <col min="14858" max="14858" width="10.7109375" style="341" customWidth="1"/>
    <col min="14859" max="14859" width="1.7109375" style="341" customWidth="1"/>
    <col min="14860" max="14860" width="11.7109375" style="341" customWidth="1"/>
    <col min="14861" max="14861" width="1" style="341" customWidth="1"/>
    <col min="14862" max="14862" width="10.7109375" style="341" customWidth="1"/>
    <col min="14863" max="14863" width="1.7109375" style="341" customWidth="1"/>
    <col min="14864" max="14864" width="10.7109375" style="341" customWidth="1"/>
    <col min="14865" max="14865" width="1.7109375" style="341" customWidth="1"/>
    <col min="14866" max="14866" width="0" style="341" hidden="1" customWidth="1"/>
    <col min="14867" max="14867" width="8" style="341" customWidth="1"/>
    <col min="14868" max="14870" width="0" style="341" hidden="1" customWidth="1"/>
    <col min="14871" max="15104" width="9.140625" style="341"/>
    <col min="15105" max="15105" width="3" style="341" customWidth="1"/>
    <col min="15106" max="15106" width="4.7109375" style="341" customWidth="1"/>
    <col min="15107" max="15107" width="0" style="341" hidden="1" customWidth="1"/>
    <col min="15108" max="15108" width="4.5703125" style="341" customWidth="1"/>
    <col min="15109" max="15109" width="16.5703125" style="341" customWidth="1"/>
    <col min="15110" max="15110" width="11.28515625" style="341" customWidth="1"/>
    <col min="15111" max="15111" width="7" style="341" customWidth="1"/>
    <col min="15112" max="15112" width="8" style="341" customWidth="1"/>
    <col min="15113" max="15113" width="4.28515625" style="341" customWidth="1"/>
    <col min="15114" max="15114" width="10.7109375" style="341" customWidth="1"/>
    <col min="15115" max="15115" width="1.7109375" style="341" customWidth="1"/>
    <col min="15116" max="15116" width="11.7109375" style="341" customWidth="1"/>
    <col min="15117" max="15117" width="1" style="341" customWidth="1"/>
    <col min="15118" max="15118" width="10.7109375" style="341" customWidth="1"/>
    <col min="15119" max="15119" width="1.7109375" style="341" customWidth="1"/>
    <col min="15120" max="15120" width="10.7109375" style="341" customWidth="1"/>
    <col min="15121" max="15121" width="1.7109375" style="341" customWidth="1"/>
    <col min="15122" max="15122" width="0" style="341" hidden="1" customWidth="1"/>
    <col min="15123" max="15123" width="8" style="341" customWidth="1"/>
    <col min="15124" max="15126" width="0" style="341" hidden="1" customWidth="1"/>
    <col min="15127" max="15360" width="9.140625" style="341"/>
    <col min="15361" max="15361" width="3" style="341" customWidth="1"/>
    <col min="15362" max="15362" width="4.7109375" style="341" customWidth="1"/>
    <col min="15363" max="15363" width="0" style="341" hidden="1" customWidth="1"/>
    <col min="15364" max="15364" width="4.5703125" style="341" customWidth="1"/>
    <col min="15365" max="15365" width="16.5703125" style="341" customWidth="1"/>
    <col min="15366" max="15366" width="11.28515625" style="341" customWidth="1"/>
    <col min="15367" max="15367" width="7" style="341" customWidth="1"/>
    <col min="15368" max="15368" width="8" style="341" customWidth="1"/>
    <col min="15369" max="15369" width="4.28515625" style="341" customWidth="1"/>
    <col min="15370" max="15370" width="10.7109375" style="341" customWidth="1"/>
    <col min="15371" max="15371" width="1.7109375" style="341" customWidth="1"/>
    <col min="15372" max="15372" width="11.7109375" style="341" customWidth="1"/>
    <col min="15373" max="15373" width="1" style="341" customWidth="1"/>
    <col min="15374" max="15374" width="10.7109375" style="341" customWidth="1"/>
    <col min="15375" max="15375" width="1.7109375" style="341" customWidth="1"/>
    <col min="15376" max="15376" width="10.7109375" style="341" customWidth="1"/>
    <col min="15377" max="15377" width="1.7109375" style="341" customWidth="1"/>
    <col min="15378" max="15378" width="0" style="341" hidden="1" customWidth="1"/>
    <col min="15379" max="15379" width="8" style="341" customWidth="1"/>
    <col min="15380" max="15382" width="0" style="341" hidden="1" customWidth="1"/>
    <col min="15383" max="15616" width="9.140625" style="341"/>
    <col min="15617" max="15617" width="3" style="341" customWidth="1"/>
    <col min="15618" max="15618" width="4.7109375" style="341" customWidth="1"/>
    <col min="15619" max="15619" width="0" style="341" hidden="1" customWidth="1"/>
    <col min="15620" max="15620" width="4.5703125" style="341" customWidth="1"/>
    <col min="15621" max="15621" width="16.5703125" style="341" customWidth="1"/>
    <col min="15622" max="15622" width="11.28515625" style="341" customWidth="1"/>
    <col min="15623" max="15623" width="7" style="341" customWidth="1"/>
    <col min="15624" max="15624" width="8" style="341" customWidth="1"/>
    <col min="15625" max="15625" width="4.28515625" style="341" customWidth="1"/>
    <col min="15626" max="15626" width="10.7109375" style="341" customWidth="1"/>
    <col min="15627" max="15627" width="1.7109375" style="341" customWidth="1"/>
    <col min="15628" max="15628" width="11.7109375" style="341" customWidth="1"/>
    <col min="15629" max="15629" width="1" style="341" customWidth="1"/>
    <col min="15630" max="15630" width="10.7109375" style="341" customWidth="1"/>
    <col min="15631" max="15631" width="1.7109375" style="341" customWidth="1"/>
    <col min="15632" max="15632" width="10.7109375" style="341" customWidth="1"/>
    <col min="15633" max="15633" width="1.7109375" style="341" customWidth="1"/>
    <col min="15634" max="15634" width="0" style="341" hidden="1" customWidth="1"/>
    <col min="15635" max="15635" width="8" style="341" customWidth="1"/>
    <col min="15636" max="15638" width="0" style="341" hidden="1" customWidth="1"/>
    <col min="15639" max="15872" width="9.140625" style="341"/>
    <col min="15873" max="15873" width="3" style="341" customWidth="1"/>
    <col min="15874" max="15874" width="4.7109375" style="341" customWidth="1"/>
    <col min="15875" max="15875" width="0" style="341" hidden="1" customWidth="1"/>
    <col min="15876" max="15876" width="4.5703125" style="341" customWidth="1"/>
    <col min="15877" max="15877" width="16.5703125" style="341" customWidth="1"/>
    <col min="15878" max="15878" width="11.28515625" style="341" customWidth="1"/>
    <col min="15879" max="15879" width="7" style="341" customWidth="1"/>
    <col min="15880" max="15880" width="8" style="341" customWidth="1"/>
    <col min="15881" max="15881" width="4.28515625" style="341" customWidth="1"/>
    <col min="15882" max="15882" width="10.7109375" style="341" customWidth="1"/>
    <col min="15883" max="15883" width="1.7109375" style="341" customWidth="1"/>
    <col min="15884" max="15884" width="11.7109375" style="341" customWidth="1"/>
    <col min="15885" max="15885" width="1" style="341" customWidth="1"/>
    <col min="15886" max="15886" width="10.7109375" style="341" customWidth="1"/>
    <col min="15887" max="15887" width="1.7109375" style="341" customWidth="1"/>
    <col min="15888" max="15888" width="10.7109375" style="341" customWidth="1"/>
    <col min="15889" max="15889" width="1.7109375" style="341" customWidth="1"/>
    <col min="15890" max="15890" width="0" style="341" hidden="1" customWidth="1"/>
    <col min="15891" max="15891" width="8" style="341" customWidth="1"/>
    <col min="15892" max="15894" width="0" style="341" hidden="1" customWidth="1"/>
    <col min="15895" max="16128" width="9.140625" style="341"/>
    <col min="16129" max="16129" width="3" style="341" customWidth="1"/>
    <col min="16130" max="16130" width="4.7109375" style="341" customWidth="1"/>
    <col min="16131" max="16131" width="0" style="341" hidden="1" customWidth="1"/>
    <col min="16132" max="16132" width="4.5703125" style="341" customWidth="1"/>
    <col min="16133" max="16133" width="16.5703125" style="341" customWidth="1"/>
    <col min="16134" max="16134" width="11.28515625" style="341" customWidth="1"/>
    <col min="16135" max="16135" width="7" style="341" customWidth="1"/>
    <col min="16136" max="16136" width="8" style="341" customWidth="1"/>
    <col min="16137" max="16137" width="4.28515625" style="341" customWidth="1"/>
    <col min="16138" max="16138" width="10.7109375" style="341" customWidth="1"/>
    <col min="16139" max="16139" width="1.7109375" style="341" customWidth="1"/>
    <col min="16140" max="16140" width="11.7109375" style="341" customWidth="1"/>
    <col min="16141" max="16141" width="1" style="341" customWidth="1"/>
    <col min="16142" max="16142" width="10.7109375" style="341" customWidth="1"/>
    <col min="16143" max="16143" width="1.7109375" style="341" customWidth="1"/>
    <col min="16144" max="16144" width="10.7109375" style="341" customWidth="1"/>
    <col min="16145" max="16145" width="1.7109375" style="341" customWidth="1"/>
    <col min="16146" max="16146" width="0" style="341" hidden="1" customWidth="1"/>
    <col min="16147" max="16147" width="8" style="341" customWidth="1"/>
    <col min="16148" max="16150" width="0" style="341" hidden="1" customWidth="1"/>
    <col min="16151" max="16384" width="9.140625" style="341"/>
  </cols>
  <sheetData>
    <row r="1" spans="1:22" s="247" customFormat="1" ht="21" customHeight="1">
      <c r="A1" s="239" t="e">
        <f>'[1]Week SetUp'!$A$6</f>
        <v>#REF!</v>
      </c>
      <c r="B1" s="240"/>
      <c r="C1" s="241"/>
      <c r="D1" s="242"/>
      <c r="E1" s="243" t="s">
        <v>0</v>
      </c>
      <c r="F1" s="241"/>
      <c r="G1" s="241"/>
      <c r="H1" s="241"/>
      <c r="I1" s="241"/>
      <c r="J1" s="244"/>
      <c r="K1" s="241"/>
      <c r="L1" s="244"/>
      <c r="M1" s="241"/>
      <c r="N1" s="245" t="s">
        <v>1</v>
      </c>
      <c r="O1" s="241"/>
      <c r="P1" s="246"/>
      <c r="Q1" s="241"/>
      <c r="T1" s="248"/>
      <c r="U1" s="248"/>
      <c r="V1" s="248"/>
    </row>
    <row r="2" spans="1:22" s="255" customFormat="1" ht="13.5" customHeight="1">
      <c r="A2" s="249"/>
      <c r="B2" s="250"/>
      <c r="C2" s="251"/>
      <c r="D2" s="252"/>
      <c r="E2" s="253" t="s">
        <v>2</v>
      </c>
      <c r="F2" s="254"/>
      <c r="G2" s="251"/>
      <c r="H2" s="251"/>
      <c r="I2" s="251"/>
      <c r="J2" s="371" t="s">
        <v>3</v>
      </c>
      <c r="K2" s="371"/>
      <c r="L2" s="371"/>
      <c r="M2" s="371"/>
      <c r="N2" s="371"/>
      <c r="O2" s="371"/>
      <c r="P2" s="371"/>
      <c r="Q2" s="251"/>
    </row>
    <row r="3" spans="1:22" s="258" customFormat="1" ht="11.25" customHeight="1">
      <c r="A3" s="256"/>
      <c r="B3" s="256"/>
      <c r="C3" s="256"/>
      <c r="D3" s="256"/>
      <c r="E3" s="372" t="s">
        <v>4</v>
      </c>
      <c r="F3" s="372"/>
      <c r="G3" s="256"/>
      <c r="H3" s="256"/>
      <c r="I3" s="256"/>
      <c r="J3" s="373" t="s">
        <v>5</v>
      </c>
      <c r="K3" s="373"/>
      <c r="L3" s="373"/>
      <c r="M3" s="256"/>
      <c r="N3" s="256"/>
      <c r="O3" s="256"/>
      <c r="P3" s="256"/>
      <c r="Q3" s="257" t="s">
        <v>6</v>
      </c>
    </row>
    <row r="4" spans="1:22" s="265" customFormat="1" ht="11.25" customHeight="1" thickBot="1">
      <c r="A4" s="374"/>
      <c r="B4" s="374"/>
      <c r="C4" s="374"/>
      <c r="D4" s="259"/>
      <c r="E4" s="260"/>
      <c r="F4" s="260"/>
      <c r="G4" s="261"/>
      <c r="H4" s="260"/>
      <c r="I4" s="260"/>
      <c r="J4" s="262"/>
      <c r="K4" s="260"/>
      <c r="L4" s="263" t="str">
        <f>'[1]Week SetUp'!$C$12</f>
        <v xml:space="preserve"> </v>
      </c>
      <c r="M4" s="264"/>
      <c r="N4" s="260"/>
      <c r="O4" s="375" t="s">
        <v>7</v>
      </c>
      <c r="P4" s="375"/>
      <c r="Q4" s="375"/>
    </row>
    <row r="5" spans="1:22" s="258" customFormat="1" ht="9.75">
      <c r="A5" s="266"/>
      <c r="B5" s="267" t="s">
        <v>8</v>
      </c>
      <c r="C5" s="268" t="s">
        <v>9</v>
      </c>
      <c r="D5" s="269" t="s">
        <v>10</v>
      </c>
      <c r="E5" s="270" t="s">
        <v>11</v>
      </c>
      <c r="F5" s="270" t="s">
        <v>12</v>
      </c>
      <c r="G5" s="270"/>
      <c r="H5" s="270" t="s">
        <v>13</v>
      </c>
      <c r="I5" s="270"/>
      <c r="J5" s="267" t="s">
        <v>14</v>
      </c>
      <c r="K5" s="267"/>
      <c r="L5" s="267" t="s">
        <v>15</v>
      </c>
      <c r="M5" s="267"/>
      <c r="N5" s="267" t="s">
        <v>16</v>
      </c>
      <c r="O5" s="267"/>
      <c r="P5" s="267"/>
      <c r="Q5" s="271"/>
    </row>
    <row r="6" spans="1:22" s="258" customFormat="1" ht="3.75" customHeight="1" thickBot="1">
      <c r="A6" s="272"/>
      <c r="B6" s="273"/>
      <c r="C6" s="274"/>
      <c r="D6" s="275"/>
      <c r="E6" s="276"/>
      <c r="F6" s="276"/>
      <c r="G6" s="277"/>
      <c r="H6" s="276"/>
      <c r="I6" s="273"/>
      <c r="J6" s="273"/>
      <c r="K6" s="273"/>
      <c r="L6" s="273"/>
      <c r="M6" s="273"/>
      <c r="N6" s="273"/>
      <c r="O6" s="273"/>
      <c r="P6" s="273"/>
      <c r="Q6" s="278"/>
    </row>
    <row r="7" spans="1:22" s="290" customFormat="1" ht="9" customHeight="1">
      <c r="A7" s="279">
        <v>1</v>
      </c>
      <c r="B7" s="280"/>
      <c r="C7" s="280"/>
      <c r="D7" s="281">
        <v>1</v>
      </c>
      <c r="E7" s="282" t="s">
        <v>17</v>
      </c>
      <c r="F7" s="283" t="s">
        <v>18</v>
      </c>
      <c r="G7" s="284"/>
      <c r="H7" s="283" t="s">
        <v>19</v>
      </c>
      <c r="I7" s="285"/>
      <c r="J7" s="286"/>
      <c r="K7" s="286"/>
      <c r="L7" s="286"/>
      <c r="M7" s="286"/>
      <c r="N7" s="287"/>
      <c r="O7" s="287"/>
      <c r="P7" s="287"/>
      <c r="Q7" s="288"/>
      <c r="R7" s="289"/>
      <c r="T7" s="291" t="str">
        <f>[1]Officials!P24</f>
        <v>Umpire</v>
      </c>
      <c r="V7" s="292" t="str">
        <f>F$7&amp;" "&amp;E$7</f>
        <v>Анна Титовец</v>
      </c>
    </row>
    <row r="8" spans="1:22" s="290" customFormat="1" ht="9.6" customHeight="1">
      <c r="A8" s="293"/>
      <c r="B8" s="294"/>
      <c r="C8" s="294"/>
      <c r="D8" s="295"/>
      <c r="E8" s="286"/>
      <c r="F8" s="287"/>
      <c r="G8" s="296"/>
      <c r="H8" s="297"/>
      <c r="I8" s="298"/>
      <c r="J8" s="299" t="s">
        <v>17</v>
      </c>
      <c r="K8" s="300"/>
      <c r="L8" s="286"/>
      <c r="M8" s="286"/>
      <c r="N8" s="287"/>
      <c r="O8" s="287"/>
      <c r="P8" s="287"/>
      <c r="Q8" s="288"/>
      <c r="R8" s="289"/>
      <c r="T8" s="301" t="str">
        <f>[1]Officials!P25</f>
        <v xml:space="preserve"> </v>
      </c>
      <c r="V8" s="302" t="str">
        <f>F$9&amp;" "&amp;E$9</f>
        <v>Ника Бурак</v>
      </c>
    </row>
    <row r="9" spans="1:22" s="290" customFormat="1" ht="9.6" customHeight="1">
      <c r="A9" s="293">
        <v>2</v>
      </c>
      <c r="B9" s="280"/>
      <c r="C9" s="280"/>
      <c r="D9" s="303" t="s">
        <v>20</v>
      </c>
      <c r="E9" s="282" t="s">
        <v>21</v>
      </c>
      <c r="F9" s="283" t="s">
        <v>22</v>
      </c>
      <c r="G9" s="284"/>
      <c r="H9" s="283" t="s">
        <v>19</v>
      </c>
      <c r="I9" s="304"/>
      <c r="J9" s="305" t="s">
        <v>174</v>
      </c>
      <c r="K9" s="306"/>
      <c r="L9" s="286"/>
      <c r="M9" s="286"/>
      <c r="N9" s="287"/>
      <c r="O9" s="287"/>
      <c r="P9" s="287"/>
      <c r="Q9" s="288"/>
      <c r="R9" s="289"/>
      <c r="T9" s="301" t="str">
        <f>[1]Officials!P26</f>
        <v xml:space="preserve"> </v>
      </c>
      <c r="V9" s="302" t="str">
        <f>F$11&amp;" "&amp;E$11</f>
        <v>Ася Лосьмакова</v>
      </c>
    </row>
    <row r="10" spans="1:22" s="290" customFormat="1" ht="9.6" customHeight="1">
      <c r="A10" s="293"/>
      <c r="B10" s="294"/>
      <c r="C10" s="294"/>
      <c r="D10" s="295"/>
      <c r="E10" s="286"/>
      <c r="F10" s="287"/>
      <c r="G10" s="296"/>
      <c r="H10" s="287"/>
      <c r="I10" s="305"/>
      <c r="J10" s="307"/>
      <c r="K10" s="308"/>
      <c r="L10" s="299" t="s">
        <v>17</v>
      </c>
      <c r="M10" s="300"/>
      <c r="N10" s="287"/>
      <c r="O10" s="287"/>
      <c r="P10" s="287"/>
      <c r="Q10" s="288"/>
      <c r="R10" s="289"/>
      <c r="T10" s="301" t="str">
        <f>[1]Officials!P27</f>
        <v xml:space="preserve"> </v>
      </c>
      <c r="V10" s="302" t="str">
        <f>F$13&amp;" "&amp;E$13</f>
        <v>Юлия Юркова</v>
      </c>
    </row>
    <row r="11" spans="1:22" s="290" customFormat="1" ht="9.6" customHeight="1">
      <c r="A11" s="293">
        <v>3</v>
      </c>
      <c r="B11" s="309"/>
      <c r="C11" s="280"/>
      <c r="D11" s="309"/>
      <c r="E11" s="300" t="s">
        <v>23</v>
      </c>
      <c r="F11" s="283" t="s">
        <v>24</v>
      </c>
      <c r="G11" s="284"/>
      <c r="H11" s="310" t="s">
        <v>19</v>
      </c>
      <c r="I11" s="285"/>
      <c r="J11" s="286"/>
      <c r="K11" s="311"/>
      <c r="L11" s="305" t="s">
        <v>60</v>
      </c>
      <c r="M11" s="306"/>
      <c r="N11" s="287"/>
      <c r="O11" s="287"/>
      <c r="P11" s="287"/>
      <c r="Q11" s="288"/>
      <c r="R11" s="289"/>
      <c r="T11" s="301" t="str">
        <f>[1]Officials!P28</f>
        <v xml:space="preserve"> </v>
      </c>
      <c r="U11" s="312"/>
      <c r="V11" s="302" t="str">
        <f>F$15&amp;" "&amp;E$15</f>
        <v>Арина Максимович</v>
      </c>
    </row>
    <row r="12" spans="1:22" s="290" customFormat="1" ht="9.6" customHeight="1">
      <c r="A12" s="293"/>
      <c r="B12" s="313"/>
      <c r="C12" s="294"/>
      <c r="D12" s="295"/>
      <c r="E12" s="286"/>
      <c r="F12" s="287"/>
      <c r="G12" s="296"/>
      <c r="H12" s="297"/>
      <c r="I12" s="298"/>
      <c r="J12" s="300" t="s">
        <v>23</v>
      </c>
      <c r="K12" s="314"/>
      <c r="L12" s="286"/>
      <c r="M12" s="315"/>
      <c r="N12" s="287"/>
      <c r="O12" s="287"/>
      <c r="P12" s="287"/>
      <c r="Q12" s="288"/>
      <c r="R12" s="289"/>
      <c r="T12" s="301" t="str">
        <f>[1]Officials!P29</f>
        <v xml:space="preserve"> </v>
      </c>
      <c r="V12" s="302" t="str">
        <f>F$17&amp;" "&amp;E$17</f>
        <v>Анастасия Пархоменко</v>
      </c>
    </row>
    <row r="13" spans="1:22" s="290" customFormat="1" ht="9.6" customHeight="1">
      <c r="A13" s="293">
        <v>4</v>
      </c>
      <c r="B13" s="280"/>
      <c r="C13" s="280"/>
      <c r="D13" s="303"/>
      <c r="E13" s="300" t="s">
        <v>25</v>
      </c>
      <c r="F13" s="283" t="s">
        <v>26</v>
      </c>
      <c r="G13" s="284"/>
      <c r="H13" s="283" t="s">
        <v>27</v>
      </c>
      <c r="I13" s="304"/>
      <c r="J13" s="305" t="s">
        <v>165</v>
      </c>
      <c r="K13" s="286"/>
      <c r="L13" s="286"/>
      <c r="M13" s="311"/>
      <c r="N13" s="287"/>
      <c r="O13" s="287"/>
      <c r="P13" s="287"/>
      <c r="Q13" s="288"/>
      <c r="R13" s="289"/>
      <c r="T13" s="301" t="str">
        <f>[1]Officials!P30</f>
        <v xml:space="preserve"> </v>
      </c>
      <c r="V13" s="302" t="str">
        <f>F$19&amp;" "&amp;E$19</f>
        <v>Беата Гончарук</v>
      </c>
    </row>
    <row r="14" spans="1:22" s="290" customFormat="1" ht="9.6" customHeight="1">
      <c r="A14" s="293"/>
      <c r="B14" s="294"/>
      <c r="C14" s="294"/>
      <c r="D14" s="295"/>
      <c r="E14" s="286"/>
      <c r="F14" s="287"/>
      <c r="G14" s="296"/>
      <c r="H14" s="287"/>
      <c r="I14" s="305"/>
      <c r="J14" s="286" t="s">
        <v>166</v>
      </c>
      <c r="K14" s="286"/>
      <c r="L14" s="307"/>
      <c r="M14" s="308"/>
      <c r="N14" s="299" t="s">
        <v>17</v>
      </c>
      <c r="O14" s="283"/>
      <c r="P14" s="287"/>
      <c r="Q14" s="288"/>
      <c r="R14" s="289"/>
      <c r="T14" s="301" t="str">
        <f>[1]Officials!P31</f>
        <v xml:space="preserve"> </v>
      </c>
      <c r="V14" s="302" t="str">
        <f>F$21&amp;" "&amp;E$21</f>
        <v>Дарья Тетерюкова</v>
      </c>
    </row>
    <row r="15" spans="1:22" s="290" customFormat="1" ht="9.6" customHeight="1">
      <c r="A15" s="293">
        <v>5</v>
      </c>
      <c r="B15" s="280"/>
      <c r="C15" s="280"/>
      <c r="D15" s="303"/>
      <c r="E15" s="300" t="s">
        <v>28</v>
      </c>
      <c r="F15" s="283" t="s">
        <v>29</v>
      </c>
      <c r="G15" s="284"/>
      <c r="H15" s="283" t="s">
        <v>30</v>
      </c>
      <c r="I15" s="285"/>
      <c r="J15" s="286"/>
      <c r="K15" s="286"/>
      <c r="L15" s="286"/>
      <c r="M15" s="311"/>
      <c r="N15" s="316" t="s">
        <v>190</v>
      </c>
      <c r="O15" s="317"/>
      <c r="P15" s="317"/>
      <c r="Q15" s="288"/>
      <c r="R15" s="289"/>
      <c r="T15" s="301" t="str">
        <f>[1]Officials!P32</f>
        <v xml:space="preserve"> </v>
      </c>
      <c r="V15" s="302" t="str">
        <f>F$23&amp;" "&amp;E$23</f>
        <v>Мария Зиновко</v>
      </c>
    </row>
    <row r="16" spans="1:22" s="290" customFormat="1" ht="9.6" customHeight="1">
      <c r="A16" s="293"/>
      <c r="B16" s="294"/>
      <c r="C16" s="294"/>
      <c r="D16" s="295"/>
      <c r="E16" s="286"/>
      <c r="F16" s="287"/>
      <c r="G16" s="296"/>
      <c r="H16" s="297"/>
      <c r="I16" s="298"/>
      <c r="J16" s="300" t="s">
        <v>28</v>
      </c>
      <c r="K16" s="300"/>
      <c r="L16" s="286"/>
      <c r="M16" s="311"/>
      <c r="N16" s="287"/>
      <c r="O16" s="317"/>
      <c r="P16" s="317"/>
      <c r="Q16" s="288"/>
      <c r="R16" s="289"/>
      <c r="T16" s="301" t="str">
        <f>[1]Officials!P33</f>
        <v xml:space="preserve"> </v>
      </c>
      <c r="V16" s="302" t="str">
        <f>F$25&amp;" "&amp;E$25</f>
        <v>Валерия Бурч</v>
      </c>
    </row>
    <row r="17" spans="1:22" s="290" customFormat="1" ht="9.6" customHeight="1">
      <c r="A17" s="293">
        <v>6</v>
      </c>
      <c r="B17" s="280"/>
      <c r="C17" s="280"/>
      <c r="D17" s="303"/>
      <c r="E17" s="300" t="s">
        <v>31</v>
      </c>
      <c r="F17" s="283" t="s">
        <v>32</v>
      </c>
      <c r="G17" s="284"/>
      <c r="H17" s="283" t="s">
        <v>27</v>
      </c>
      <c r="I17" s="304"/>
      <c r="J17" s="305" t="s">
        <v>167</v>
      </c>
      <c r="K17" s="306"/>
      <c r="L17" s="286"/>
      <c r="M17" s="311"/>
      <c r="N17" s="287"/>
      <c r="O17" s="317"/>
      <c r="P17" s="317"/>
      <c r="Q17" s="288"/>
      <c r="R17" s="289"/>
      <c r="T17" s="301" t="str">
        <f>[1]Officials!P34</f>
        <v xml:space="preserve"> </v>
      </c>
      <c r="V17" s="302" t="str">
        <f>F$27&amp;" "&amp;E$27</f>
        <v>Степанида Бернацкая</v>
      </c>
    </row>
    <row r="18" spans="1:22" s="290" customFormat="1" ht="9.6" customHeight="1" thickBot="1">
      <c r="A18" s="293"/>
      <c r="B18" s="294"/>
      <c r="C18" s="294"/>
      <c r="D18" s="295"/>
      <c r="E18" s="286"/>
      <c r="F18" s="287"/>
      <c r="G18" s="296"/>
      <c r="H18" s="287"/>
      <c r="I18" s="305"/>
      <c r="J18" s="307"/>
      <c r="K18" s="308"/>
      <c r="L18" s="300" t="s">
        <v>36</v>
      </c>
      <c r="M18" s="314"/>
      <c r="N18" s="287"/>
      <c r="O18" s="317"/>
      <c r="P18" s="317"/>
      <c r="Q18" s="288"/>
      <c r="R18" s="289"/>
      <c r="T18" s="318" t="str">
        <f>[1]Officials!P35</f>
        <v>None</v>
      </c>
      <c r="V18" s="302" t="str">
        <f>F$29&amp;" "&amp;E$29</f>
        <v>Яна Климчук</v>
      </c>
    </row>
    <row r="19" spans="1:22" s="290" customFormat="1" ht="9.6" customHeight="1">
      <c r="A19" s="293">
        <v>7</v>
      </c>
      <c r="B19" s="280"/>
      <c r="C19" s="280"/>
      <c r="D19" s="319"/>
      <c r="E19" s="300" t="s">
        <v>33</v>
      </c>
      <c r="F19" s="283" t="s">
        <v>34</v>
      </c>
      <c r="G19" s="284"/>
      <c r="H19" s="283" t="s">
        <v>35</v>
      </c>
      <c r="I19" s="285"/>
      <c r="J19" s="286"/>
      <c r="K19" s="311"/>
      <c r="L19" s="305" t="s">
        <v>165</v>
      </c>
      <c r="M19" s="320"/>
      <c r="N19" s="287"/>
      <c r="O19" s="317"/>
      <c r="P19" s="317"/>
      <c r="Q19" s="288"/>
      <c r="R19" s="289"/>
      <c r="V19" s="302" t="str">
        <f>F$31&amp;" "&amp;E$31</f>
        <v>Дарья Лопатко</v>
      </c>
    </row>
    <row r="20" spans="1:22" s="290" customFormat="1" ht="9.6" customHeight="1">
      <c r="A20" s="293"/>
      <c r="B20" s="294"/>
      <c r="C20" s="294"/>
      <c r="D20" s="295"/>
      <c r="E20" s="286"/>
      <c r="F20" s="287"/>
      <c r="G20" s="296"/>
      <c r="H20" s="297"/>
      <c r="I20" s="298"/>
      <c r="J20" s="300" t="s">
        <v>36</v>
      </c>
      <c r="K20" s="314"/>
      <c r="L20" s="286"/>
      <c r="M20" s="321"/>
      <c r="N20" s="287"/>
      <c r="O20" s="317"/>
      <c r="P20" s="317"/>
      <c r="Q20" s="288"/>
      <c r="R20" s="289"/>
      <c r="V20" s="302" t="str">
        <f>F$33&amp;" "&amp;E$33</f>
        <v>Елизавета Жур</v>
      </c>
    </row>
    <row r="21" spans="1:22" s="290" customFormat="1" ht="9.6" customHeight="1">
      <c r="A21" s="279">
        <v>8</v>
      </c>
      <c r="B21" s="280"/>
      <c r="C21" s="280"/>
      <c r="D21" s="281">
        <v>6</v>
      </c>
      <c r="E21" s="300" t="s">
        <v>36</v>
      </c>
      <c r="F21" s="283" t="s">
        <v>37</v>
      </c>
      <c r="G21" s="284"/>
      <c r="H21" s="322" t="s">
        <v>19</v>
      </c>
      <c r="I21" s="304"/>
      <c r="J21" s="305" t="s">
        <v>60</v>
      </c>
      <c r="K21" s="286"/>
      <c r="L21" s="286"/>
      <c r="M21" s="286"/>
      <c r="N21" s="287"/>
      <c r="O21" s="317"/>
      <c r="P21" s="317"/>
      <c r="Q21" s="288"/>
      <c r="R21" s="289"/>
      <c r="V21" s="302" t="str">
        <f>F$35&amp;" "&amp;E$35</f>
        <v>Анна Гончарова</v>
      </c>
    </row>
    <row r="22" spans="1:22" s="290" customFormat="1" ht="9.6" customHeight="1">
      <c r="A22" s="293"/>
      <c r="B22" s="294"/>
      <c r="C22" s="294"/>
      <c r="D22" s="295"/>
      <c r="E22" s="286"/>
      <c r="F22" s="287"/>
      <c r="G22" s="296"/>
      <c r="H22" s="287"/>
      <c r="I22" s="305"/>
      <c r="J22" s="286"/>
      <c r="K22" s="286"/>
      <c r="L22" s="286"/>
      <c r="M22" s="286"/>
      <c r="N22" s="307"/>
      <c r="O22" s="323"/>
      <c r="P22" s="324"/>
      <c r="Q22" s="325"/>
      <c r="R22" s="289"/>
      <c r="V22" s="302" t="str">
        <f>F$37&amp;" "&amp;E$37</f>
        <v>Валентина Полевикова</v>
      </c>
    </row>
    <row r="23" spans="1:22" s="290" customFormat="1" ht="9.6" customHeight="1">
      <c r="A23" s="279">
        <v>9</v>
      </c>
      <c r="B23" s="280"/>
      <c r="C23" s="280"/>
      <c r="D23" s="281">
        <v>3</v>
      </c>
      <c r="E23" s="300" t="s">
        <v>38</v>
      </c>
      <c r="F23" s="283" t="s">
        <v>39</v>
      </c>
      <c r="G23" s="284"/>
      <c r="H23" s="283" t="s">
        <v>19</v>
      </c>
      <c r="I23" s="285"/>
      <c r="J23" s="286"/>
      <c r="K23" s="286"/>
      <c r="L23" s="286"/>
      <c r="M23" s="286"/>
      <c r="N23" s="287"/>
      <c r="O23" s="317"/>
      <c r="P23" s="317"/>
      <c r="Q23" s="325"/>
      <c r="R23" s="326"/>
      <c r="S23" s="327"/>
      <c r="V23" s="302" t="str">
        <f>F$39&amp;" "&amp;E$39</f>
        <v>Полина Молодова</v>
      </c>
    </row>
    <row r="24" spans="1:22" s="290" customFormat="1" ht="9.6" customHeight="1">
      <c r="A24" s="293"/>
      <c r="B24" s="294"/>
      <c r="C24" s="294"/>
      <c r="D24" s="295"/>
      <c r="E24" s="286"/>
      <c r="F24" s="287"/>
      <c r="G24" s="296"/>
      <c r="H24" s="297"/>
      <c r="I24" s="298"/>
      <c r="J24" s="300" t="s">
        <v>38</v>
      </c>
      <c r="K24" s="300"/>
      <c r="L24" s="286"/>
      <c r="M24" s="286"/>
      <c r="N24" s="287"/>
      <c r="O24" s="317"/>
      <c r="P24" s="317"/>
      <c r="Q24" s="325"/>
      <c r="R24" s="326"/>
      <c r="S24" s="327"/>
      <c r="V24" s="302" t="str">
        <f>F$41&amp;" "&amp;E$41</f>
        <v>Софья Гапанькова</v>
      </c>
    </row>
    <row r="25" spans="1:22" s="290" customFormat="1" ht="9.6" customHeight="1">
      <c r="A25" s="293">
        <v>10</v>
      </c>
      <c r="B25" s="280"/>
      <c r="C25" s="280"/>
      <c r="D25" s="303"/>
      <c r="E25" s="300" t="s">
        <v>40</v>
      </c>
      <c r="F25" s="283" t="s">
        <v>41</v>
      </c>
      <c r="G25" s="284"/>
      <c r="H25" s="322" t="s">
        <v>19</v>
      </c>
      <c r="I25" s="304"/>
      <c r="J25" s="305" t="s">
        <v>162</v>
      </c>
      <c r="K25" s="306"/>
      <c r="L25" s="286"/>
      <c r="M25" s="286"/>
      <c r="N25" s="287"/>
      <c r="O25" s="317"/>
      <c r="P25" s="317"/>
      <c r="Q25" s="325"/>
      <c r="R25" s="326"/>
      <c r="S25" s="327"/>
      <c r="V25" s="302" t="str">
        <f>F$43&amp;" "&amp;E$43</f>
        <v>Дарья Аземок</v>
      </c>
    </row>
    <row r="26" spans="1:22" s="290" customFormat="1" ht="9.6" customHeight="1">
      <c r="A26" s="293"/>
      <c r="B26" s="294"/>
      <c r="C26" s="294"/>
      <c r="D26" s="295"/>
      <c r="E26" s="286"/>
      <c r="F26" s="287"/>
      <c r="G26" s="296"/>
      <c r="H26" s="287"/>
      <c r="I26" s="305"/>
      <c r="J26" s="307"/>
      <c r="K26" s="308"/>
      <c r="L26" s="300" t="s">
        <v>38</v>
      </c>
      <c r="M26" s="300"/>
      <c r="N26" s="287"/>
      <c r="O26" s="317"/>
      <c r="P26" s="317"/>
      <c r="Q26" s="325"/>
      <c r="R26" s="326"/>
      <c r="S26" s="327"/>
      <c r="V26" s="302" t="str">
        <f>F$45&amp;" "&amp;E$45</f>
        <v>Анна Петрушко</v>
      </c>
    </row>
    <row r="27" spans="1:22" s="290" customFormat="1" ht="9.6" customHeight="1">
      <c r="A27" s="293">
        <v>11</v>
      </c>
      <c r="B27" s="280"/>
      <c r="C27" s="280"/>
      <c r="D27" s="319"/>
      <c r="E27" s="300" t="s">
        <v>42</v>
      </c>
      <c r="F27" s="283" t="s">
        <v>43</v>
      </c>
      <c r="G27" s="284"/>
      <c r="H27" s="283" t="s">
        <v>19</v>
      </c>
      <c r="I27" s="285"/>
      <c r="J27" s="286"/>
      <c r="K27" s="311"/>
      <c r="L27" s="305" t="s">
        <v>68</v>
      </c>
      <c r="M27" s="306"/>
      <c r="N27" s="287"/>
      <c r="O27" s="317"/>
      <c r="P27" s="317"/>
      <c r="Q27" s="325"/>
      <c r="R27" s="326"/>
      <c r="S27" s="327"/>
      <c r="V27" s="302" t="str">
        <f>F$47&amp;" "&amp;E$47</f>
        <v>Анастасия Чистая</v>
      </c>
    </row>
    <row r="28" spans="1:22" s="290" customFormat="1" ht="9.6" customHeight="1">
      <c r="A28" s="293"/>
      <c r="B28" s="313"/>
      <c r="C28" s="294"/>
      <c r="D28" s="295"/>
      <c r="E28" s="286"/>
      <c r="F28" s="287"/>
      <c r="G28" s="296"/>
      <c r="H28" s="297"/>
      <c r="I28" s="298"/>
      <c r="J28" s="300" t="s">
        <v>42</v>
      </c>
      <c r="K28" s="314"/>
      <c r="L28" s="286"/>
      <c r="M28" s="315"/>
      <c r="N28" s="287"/>
      <c r="O28" s="317"/>
      <c r="P28" s="317"/>
      <c r="Q28" s="325"/>
      <c r="R28" s="326"/>
      <c r="S28" s="327"/>
      <c r="V28" s="302" t="str">
        <f>F$49&amp;" "&amp;E$49</f>
        <v>Ольга Солянкина</v>
      </c>
    </row>
    <row r="29" spans="1:22" s="290" customFormat="1" ht="9.6" customHeight="1">
      <c r="A29" s="293">
        <v>12</v>
      </c>
      <c r="B29" s="280"/>
      <c r="C29" s="280"/>
      <c r="D29" s="319"/>
      <c r="E29" s="300" t="s">
        <v>44</v>
      </c>
      <c r="F29" s="283" t="s">
        <v>45</v>
      </c>
      <c r="G29" s="284"/>
      <c r="H29" s="283" t="s">
        <v>19</v>
      </c>
      <c r="I29" s="304"/>
      <c r="J29" s="305" t="s">
        <v>175</v>
      </c>
      <c r="K29" s="286"/>
      <c r="L29" s="286"/>
      <c r="M29" s="311"/>
      <c r="N29" s="287"/>
      <c r="O29" s="317"/>
      <c r="P29" s="317"/>
      <c r="Q29" s="325"/>
      <c r="R29" s="326"/>
      <c r="S29" s="327"/>
      <c r="V29" s="302" t="str">
        <f>F$51&amp;" "&amp;E$51</f>
        <v>Ксения Жданок</v>
      </c>
    </row>
    <row r="30" spans="1:22" s="290" customFormat="1" ht="9.6" customHeight="1">
      <c r="A30" s="293"/>
      <c r="B30" s="294"/>
      <c r="C30" s="294"/>
      <c r="D30" s="295"/>
      <c r="E30" s="286"/>
      <c r="F30" s="287"/>
      <c r="G30" s="296"/>
      <c r="H30" s="287"/>
      <c r="I30" s="305"/>
      <c r="J30" s="286"/>
      <c r="K30" s="286"/>
      <c r="L30" s="307"/>
      <c r="M30" s="308"/>
      <c r="N30" s="300" t="s">
        <v>38</v>
      </c>
      <c r="O30" s="283"/>
      <c r="P30" s="317"/>
      <c r="Q30" s="325"/>
      <c r="R30" s="326"/>
      <c r="S30" s="327"/>
      <c r="V30" s="302" t="str">
        <f>F$53&amp;" "&amp;E$53</f>
        <v>Ульяна Белоглазова</v>
      </c>
    </row>
    <row r="31" spans="1:22" s="290" customFormat="1" ht="9.6" customHeight="1">
      <c r="A31" s="293">
        <v>13</v>
      </c>
      <c r="B31" s="328"/>
      <c r="C31" s="328"/>
      <c r="D31" s="329"/>
      <c r="E31" s="282" t="s">
        <v>46</v>
      </c>
      <c r="F31" s="283" t="s">
        <v>37</v>
      </c>
      <c r="G31" s="284"/>
      <c r="H31" s="322" t="s">
        <v>47</v>
      </c>
      <c r="I31" s="285"/>
      <c r="J31" s="286"/>
      <c r="K31" s="286"/>
      <c r="L31" s="286"/>
      <c r="M31" s="311"/>
      <c r="N31" s="316" t="s">
        <v>60</v>
      </c>
      <c r="O31" s="287"/>
      <c r="P31" s="317"/>
      <c r="Q31" s="325"/>
      <c r="R31" s="326"/>
      <c r="S31" s="327"/>
      <c r="V31" s="302" t="str">
        <f>F$55&amp;" "&amp;E$55</f>
        <v>Ирина Савицкая</v>
      </c>
    </row>
    <row r="32" spans="1:22" s="290" customFormat="1" ht="9.6" customHeight="1">
      <c r="A32" s="293"/>
      <c r="B32" s="294"/>
      <c r="C32" s="294"/>
      <c r="D32" s="295"/>
      <c r="E32" s="286"/>
      <c r="F32" s="287"/>
      <c r="G32" s="296"/>
      <c r="H32" s="297"/>
      <c r="I32" s="298"/>
      <c r="J32" s="300" t="s">
        <v>48</v>
      </c>
      <c r="K32" s="300"/>
      <c r="L32" s="286"/>
      <c r="M32" s="311"/>
      <c r="N32" s="287"/>
      <c r="O32" s="287"/>
      <c r="P32" s="317"/>
      <c r="Q32" s="325"/>
      <c r="R32" s="326"/>
      <c r="S32" s="327"/>
      <c r="V32" s="302" t="str">
        <f>F$57&amp;" "&amp;E$57</f>
        <v>Дарья Сибилева</v>
      </c>
    </row>
    <row r="33" spans="1:22" s="290" customFormat="1" ht="9.6" customHeight="1">
      <c r="A33" s="293">
        <v>14</v>
      </c>
      <c r="B33" s="280"/>
      <c r="C33" s="280"/>
      <c r="D33" s="303" t="s">
        <v>20</v>
      </c>
      <c r="E33" s="300" t="s">
        <v>48</v>
      </c>
      <c r="F33" s="283" t="s">
        <v>49</v>
      </c>
      <c r="G33" s="284"/>
      <c r="H33" s="283" t="s">
        <v>19</v>
      </c>
      <c r="I33" s="304"/>
      <c r="J33" s="305" t="s">
        <v>60</v>
      </c>
      <c r="K33" s="306"/>
      <c r="L33" s="286"/>
      <c r="M33" s="311"/>
      <c r="N33" s="287"/>
      <c r="O33" s="287"/>
      <c r="P33" s="317"/>
      <c r="Q33" s="325"/>
      <c r="R33" s="326"/>
      <c r="S33" s="327"/>
      <c r="V33" s="302" t="str">
        <f>F$59&amp;" "&amp;E$59</f>
        <v>Екатерина Костина</v>
      </c>
    </row>
    <row r="34" spans="1:22" s="290" customFormat="1" ht="9.6" customHeight="1">
      <c r="A34" s="293"/>
      <c r="B34" s="294"/>
      <c r="C34" s="294"/>
      <c r="D34" s="295"/>
      <c r="E34" s="286"/>
      <c r="F34" s="287"/>
      <c r="G34" s="296"/>
      <c r="H34" s="287"/>
      <c r="I34" s="305"/>
      <c r="J34" s="307"/>
      <c r="K34" s="308"/>
      <c r="L34" s="300" t="s">
        <v>50</v>
      </c>
      <c r="M34" s="314"/>
      <c r="N34" s="287"/>
      <c r="O34" s="287"/>
      <c r="P34" s="317"/>
      <c r="Q34" s="325"/>
      <c r="R34" s="326"/>
      <c r="S34" s="327"/>
      <c r="V34" s="302" t="str">
        <f>F$61&amp;" "&amp;E$61</f>
        <v>Анна Тюшкевич</v>
      </c>
    </row>
    <row r="35" spans="1:22" s="290" customFormat="1" ht="9.6" customHeight="1">
      <c r="A35" s="293">
        <v>15</v>
      </c>
      <c r="B35" s="280"/>
      <c r="C35" s="280"/>
      <c r="D35" s="309"/>
      <c r="E35" s="300" t="s">
        <v>50</v>
      </c>
      <c r="F35" s="283" t="s">
        <v>18</v>
      </c>
      <c r="G35" s="284"/>
      <c r="H35" s="283" t="s">
        <v>19</v>
      </c>
      <c r="I35" s="285"/>
      <c r="J35" s="286"/>
      <c r="K35" s="311"/>
      <c r="L35" s="305" t="s">
        <v>191</v>
      </c>
      <c r="M35" s="320"/>
      <c r="N35" s="287"/>
      <c r="O35" s="287"/>
      <c r="P35" s="317"/>
      <c r="Q35" s="325"/>
      <c r="R35" s="326"/>
      <c r="S35" s="327"/>
      <c r="V35" s="302" t="str">
        <f>F$63&amp;" "&amp;E$63</f>
        <v>Анастасия Шарамет</v>
      </c>
    </row>
    <row r="36" spans="1:22" s="290" customFormat="1" ht="9.6" customHeight="1">
      <c r="A36" s="293"/>
      <c r="B36" s="294"/>
      <c r="C36" s="294"/>
      <c r="D36" s="295"/>
      <c r="E36" s="286"/>
      <c r="F36" s="287"/>
      <c r="G36" s="296"/>
      <c r="H36" s="297"/>
      <c r="I36" s="298"/>
      <c r="J36" s="300" t="s">
        <v>50</v>
      </c>
      <c r="K36" s="314"/>
      <c r="L36" s="286"/>
      <c r="M36" s="321"/>
      <c r="N36" s="287"/>
      <c r="O36" s="287"/>
      <c r="P36" s="317"/>
      <c r="Q36" s="325"/>
      <c r="R36" s="326"/>
      <c r="S36" s="327"/>
      <c r="V36" s="302" t="str">
        <f>F$65&amp;" "&amp;E$65</f>
        <v>Мария Шкиленок</v>
      </c>
    </row>
    <row r="37" spans="1:22" s="290" customFormat="1" ht="9.6" customHeight="1">
      <c r="A37" s="279">
        <v>16</v>
      </c>
      <c r="B37" s="280"/>
      <c r="C37" s="280"/>
      <c r="D37" s="281">
        <v>8</v>
      </c>
      <c r="E37" s="300" t="s">
        <v>51</v>
      </c>
      <c r="F37" s="283" t="s">
        <v>52</v>
      </c>
      <c r="G37" s="284"/>
      <c r="H37" s="322" t="s">
        <v>19</v>
      </c>
      <c r="I37" s="304"/>
      <c r="J37" s="305" t="s">
        <v>176</v>
      </c>
      <c r="K37" s="286"/>
      <c r="L37" s="286"/>
      <c r="M37" s="286"/>
      <c r="N37" s="287"/>
      <c r="O37" s="287"/>
      <c r="P37" s="317"/>
      <c r="Q37" s="325"/>
      <c r="R37" s="326"/>
      <c r="S37" s="327"/>
      <c r="V37" s="302" t="str">
        <f>F$67&amp;" "&amp;E$67</f>
        <v>Мария Былина</v>
      </c>
    </row>
    <row r="38" spans="1:22" s="290" customFormat="1" ht="9.6" customHeight="1" thickBot="1">
      <c r="A38" s="293"/>
      <c r="B38" s="294"/>
      <c r="C38" s="294"/>
      <c r="D38" s="295"/>
      <c r="E38" s="286"/>
      <c r="F38" s="287"/>
      <c r="G38" s="296"/>
      <c r="H38" s="287"/>
      <c r="I38" s="305"/>
      <c r="J38" s="286"/>
      <c r="K38" s="286"/>
      <c r="L38" s="286"/>
      <c r="M38" s="286"/>
      <c r="N38" s="330"/>
      <c r="O38" s="331"/>
      <c r="P38" s="324"/>
      <c r="Q38" s="332"/>
      <c r="R38" s="326"/>
      <c r="S38" s="327"/>
      <c r="V38" s="333" t="str">
        <f>F$69&amp;" "&amp;E$69</f>
        <v>Александра Мурга</v>
      </c>
    </row>
    <row r="39" spans="1:22" s="290" customFormat="1" ht="9.6" customHeight="1">
      <c r="A39" s="279">
        <v>17</v>
      </c>
      <c r="B39" s="280"/>
      <c r="C39" s="280"/>
      <c r="D39" s="281">
        <v>7</v>
      </c>
      <c r="E39" s="300" t="s">
        <v>53</v>
      </c>
      <c r="F39" s="283" t="s">
        <v>54</v>
      </c>
      <c r="G39" s="284"/>
      <c r="H39" s="322" t="s">
        <v>19</v>
      </c>
      <c r="I39" s="285"/>
      <c r="J39" s="286"/>
      <c r="K39" s="286"/>
      <c r="L39" s="286"/>
      <c r="M39" s="286"/>
      <c r="N39" s="307"/>
      <c r="O39" s="334"/>
      <c r="P39" s="317"/>
      <c r="Q39" s="325"/>
      <c r="R39" s="326"/>
      <c r="S39" s="327"/>
    </row>
    <row r="40" spans="1:22" s="290" customFormat="1" ht="9.6" customHeight="1">
      <c r="A40" s="293"/>
      <c r="B40" s="294"/>
      <c r="C40" s="294"/>
      <c r="D40" s="295"/>
      <c r="E40" s="286"/>
      <c r="F40" s="287"/>
      <c r="G40" s="296"/>
      <c r="H40" s="297"/>
      <c r="I40" s="298"/>
      <c r="J40" s="300" t="s">
        <v>53</v>
      </c>
      <c r="K40" s="300"/>
      <c r="L40" s="286"/>
      <c r="M40" s="286"/>
      <c r="N40" s="287"/>
      <c r="O40" s="287"/>
      <c r="P40" s="317"/>
      <c r="Q40" s="325"/>
      <c r="R40" s="326"/>
      <c r="S40" s="327"/>
    </row>
    <row r="41" spans="1:22" s="290" customFormat="1" ht="9.6" customHeight="1">
      <c r="A41" s="293">
        <v>18</v>
      </c>
      <c r="B41" s="280"/>
      <c r="C41" s="280"/>
      <c r="D41" s="303"/>
      <c r="E41" s="300" t="s">
        <v>168</v>
      </c>
      <c r="F41" s="283" t="s">
        <v>55</v>
      </c>
      <c r="G41" s="284"/>
      <c r="H41" s="283" t="s">
        <v>19</v>
      </c>
      <c r="I41" s="304"/>
      <c r="J41" s="305" t="s">
        <v>172</v>
      </c>
      <c r="K41" s="306"/>
      <c r="L41" s="286"/>
      <c r="M41" s="286"/>
      <c r="N41" s="287"/>
      <c r="O41" s="287"/>
      <c r="P41" s="317"/>
      <c r="Q41" s="325"/>
      <c r="R41" s="326"/>
      <c r="S41" s="327"/>
    </row>
    <row r="42" spans="1:22" s="290" customFormat="1" ht="9.6" customHeight="1">
      <c r="A42" s="293"/>
      <c r="B42" s="294"/>
      <c r="C42" s="294"/>
      <c r="D42" s="295"/>
      <c r="E42" s="286"/>
      <c r="F42" s="287"/>
      <c r="G42" s="296"/>
      <c r="H42" s="287"/>
      <c r="I42" s="305"/>
      <c r="J42" s="307"/>
      <c r="K42" s="308"/>
      <c r="L42" s="300" t="s">
        <v>53</v>
      </c>
      <c r="M42" s="300"/>
      <c r="N42" s="287"/>
      <c r="O42" s="287"/>
      <c r="P42" s="317"/>
      <c r="Q42" s="325"/>
      <c r="R42" s="326"/>
      <c r="S42" s="327"/>
    </row>
    <row r="43" spans="1:22" s="290" customFormat="1" ht="9.6" customHeight="1">
      <c r="A43" s="293">
        <v>19</v>
      </c>
      <c r="B43" s="280"/>
      <c r="C43" s="280"/>
      <c r="D43" s="319"/>
      <c r="E43" s="300" t="s">
        <v>169</v>
      </c>
      <c r="F43" s="283" t="s">
        <v>37</v>
      </c>
      <c r="G43" s="284"/>
      <c r="H43" s="283" t="s">
        <v>19</v>
      </c>
      <c r="I43" s="285"/>
      <c r="J43" s="286"/>
      <c r="K43" s="311"/>
      <c r="L43" s="305" t="s">
        <v>165</v>
      </c>
      <c r="M43" s="306"/>
      <c r="N43" s="287"/>
      <c r="O43" s="287"/>
      <c r="P43" s="317"/>
      <c r="Q43" s="325"/>
      <c r="R43" s="326"/>
      <c r="S43" s="327"/>
    </row>
    <row r="44" spans="1:22" s="290" customFormat="1" ht="9.6" customHeight="1">
      <c r="A44" s="293"/>
      <c r="B44" s="313"/>
      <c r="C44" s="294"/>
      <c r="D44" s="295"/>
      <c r="E44" s="286"/>
      <c r="F44" s="287"/>
      <c r="G44" s="296"/>
      <c r="H44" s="297"/>
      <c r="I44" s="298"/>
      <c r="J44" s="300" t="s">
        <v>169</v>
      </c>
      <c r="K44" s="314"/>
      <c r="L44" s="286"/>
      <c r="M44" s="315"/>
      <c r="N44" s="287"/>
      <c r="O44" s="287"/>
      <c r="P44" s="317"/>
      <c r="Q44" s="325"/>
      <c r="R44" s="326"/>
      <c r="S44" s="327"/>
    </row>
    <row r="45" spans="1:22" s="290" customFormat="1" ht="9.6" customHeight="1">
      <c r="A45" s="293">
        <v>20</v>
      </c>
      <c r="B45" s="280"/>
      <c r="C45" s="280"/>
      <c r="D45" s="303"/>
      <c r="E45" s="300" t="s">
        <v>56</v>
      </c>
      <c r="F45" s="283" t="s">
        <v>18</v>
      </c>
      <c r="G45" s="284"/>
      <c r="H45" s="283" t="s">
        <v>30</v>
      </c>
      <c r="I45" s="304"/>
      <c r="J45" s="305" t="s">
        <v>90</v>
      </c>
      <c r="K45" s="286"/>
      <c r="L45" s="286"/>
      <c r="M45" s="311"/>
      <c r="N45" s="287"/>
      <c r="O45" s="287"/>
      <c r="P45" s="317"/>
      <c r="Q45" s="325"/>
      <c r="R45" s="326"/>
      <c r="S45" s="327"/>
    </row>
    <row r="46" spans="1:22" s="290" customFormat="1" ht="9.6" customHeight="1">
      <c r="A46" s="293"/>
      <c r="B46" s="294"/>
      <c r="C46" s="294"/>
      <c r="D46" s="295"/>
      <c r="E46" s="286"/>
      <c r="F46" s="287"/>
      <c r="G46" s="296"/>
      <c r="H46" s="287"/>
      <c r="I46" s="305"/>
      <c r="J46" s="286"/>
      <c r="K46" s="286"/>
      <c r="L46" s="307"/>
      <c r="M46" s="308"/>
      <c r="N46" s="300" t="s">
        <v>53</v>
      </c>
      <c r="O46" s="283"/>
      <c r="P46" s="317"/>
      <c r="Q46" s="325"/>
      <c r="R46" s="326"/>
      <c r="S46" s="327"/>
    </row>
    <row r="47" spans="1:22" s="290" customFormat="1" ht="9.6" customHeight="1">
      <c r="A47" s="293">
        <v>21</v>
      </c>
      <c r="B47" s="280"/>
      <c r="C47" s="280"/>
      <c r="D47" s="303"/>
      <c r="E47" s="300" t="s">
        <v>57</v>
      </c>
      <c r="F47" s="283" t="s">
        <v>32</v>
      </c>
      <c r="G47" s="284"/>
      <c r="H47" s="283" t="s">
        <v>19</v>
      </c>
      <c r="I47" s="285"/>
      <c r="J47" s="286"/>
      <c r="K47" s="286"/>
      <c r="L47" s="286"/>
      <c r="M47" s="311"/>
      <c r="N47" s="316" t="s">
        <v>205</v>
      </c>
      <c r="O47" s="317"/>
      <c r="P47" s="317"/>
      <c r="Q47" s="325"/>
      <c r="R47" s="326"/>
      <c r="S47" s="327"/>
    </row>
    <row r="48" spans="1:22" s="290" customFormat="1" ht="9.6" customHeight="1">
      <c r="A48" s="293"/>
      <c r="B48" s="294"/>
      <c r="C48" s="294"/>
      <c r="D48" s="295"/>
      <c r="E48" s="286"/>
      <c r="F48" s="287"/>
      <c r="G48" s="296"/>
      <c r="H48" s="297"/>
      <c r="I48" s="298"/>
      <c r="J48" s="300" t="s">
        <v>57</v>
      </c>
      <c r="K48" s="300"/>
      <c r="L48" s="286"/>
      <c r="M48" s="311"/>
      <c r="N48" s="287"/>
      <c r="O48" s="317"/>
      <c r="P48" s="317"/>
      <c r="Q48" s="325"/>
      <c r="R48" s="326"/>
      <c r="S48" s="327"/>
    </row>
    <row r="49" spans="1:19" s="290" customFormat="1" ht="9.6" customHeight="1">
      <c r="A49" s="293">
        <v>22</v>
      </c>
      <c r="B49" s="280"/>
      <c r="C49" s="280"/>
      <c r="D49" s="303"/>
      <c r="E49" s="300" t="s">
        <v>58</v>
      </c>
      <c r="F49" s="283" t="s">
        <v>59</v>
      </c>
      <c r="G49" s="284"/>
      <c r="H49" s="283" t="s">
        <v>27</v>
      </c>
      <c r="I49" s="304"/>
      <c r="J49" s="305" t="s">
        <v>60</v>
      </c>
      <c r="K49" s="306"/>
      <c r="L49" s="286"/>
      <c r="M49" s="311"/>
      <c r="N49" s="287"/>
      <c r="O49" s="317"/>
      <c r="P49" s="317"/>
      <c r="Q49" s="325"/>
      <c r="R49" s="326"/>
      <c r="S49" s="327"/>
    </row>
    <row r="50" spans="1:19" s="290" customFormat="1" ht="9.6" customHeight="1">
      <c r="A50" s="293"/>
      <c r="B50" s="294"/>
      <c r="C50" s="294"/>
      <c r="D50" s="295"/>
      <c r="E50" s="286"/>
      <c r="F50" s="287"/>
      <c r="G50" s="296"/>
      <c r="H50" s="287"/>
      <c r="I50" s="305"/>
      <c r="J50" s="307"/>
      <c r="K50" s="308"/>
      <c r="L50" s="300" t="s">
        <v>57</v>
      </c>
      <c r="M50" s="314"/>
      <c r="N50" s="287"/>
      <c r="O50" s="317"/>
      <c r="P50" s="317"/>
      <c r="Q50" s="325"/>
      <c r="R50" s="326"/>
      <c r="S50" s="327"/>
    </row>
    <row r="51" spans="1:19" s="290" customFormat="1" ht="9.6" customHeight="1">
      <c r="A51" s="293">
        <v>23</v>
      </c>
      <c r="B51" s="280"/>
      <c r="C51" s="280"/>
      <c r="D51" s="319"/>
      <c r="E51" s="300" t="s">
        <v>61</v>
      </c>
      <c r="F51" s="283" t="s">
        <v>62</v>
      </c>
      <c r="G51" s="284"/>
      <c r="H51" s="283" t="s">
        <v>19</v>
      </c>
      <c r="I51" s="285"/>
      <c r="J51" s="286"/>
      <c r="K51" s="311"/>
      <c r="L51" s="305" t="s">
        <v>174</v>
      </c>
      <c r="M51" s="320"/>
      <c r="N51" s="287"/>
      <c r="O51" s="317"/>
      <c r="P51" s="336"/>
      <c r="Q51" s="325"/>
      <c r="R51" s="326"/>
      <c r="S51" s="327"/>
    </row>
    <row r="52" spans="1:19" s="290" customFormat="1" ht="9.6" customHeight="1">
      <c r="A52" s="293"/>
      <c r="B52" s="294"/>
      <c r="C52" s="294"/>
      <c r="D52" s="295"/>
      <c r="E52" s="286"/>
      <c r="F52" s="287"/>
      <c r="G52" s="296"/>
      <c r="H52" s="297"/>
      <c r="I52" s="298"/>
      <c r="J52" s="300" t="s">
        <v>61</v>
      </c>
      <c r="K52" s="314"/>
      <c r="L52" s="286"/>
      <c r="M52" s="321"/>
      <c r="N52" s="287"/>
      <c r="O52" s="317"/>
      <c r="P52" s="317"/>
      <c r="Q52" s="325"/>
      <c r="R52" s="326"/>
      <c r="S52" s="327"/>
    </row>
    <row r="53" spans="1:19" s="290" customFormat="1" ht="9.6" customHeight="1">
      <c r="A53" s="279">
        <v>24</v>
      </c>
      <c r="B53" s="280"/>
      <c r="C53" s="280"/>
      <c r="D53" s="281">
        <v>4</v>
      </c>
      <c r="E53" s="300" t="s">
        <v>63</v>
      </c>
      <c r="F53" s="283" t="s">
        <v>64</v>
      </c>
      <c r="G53" s="284"/>
      <c r="H53" s="283" t="s">
        <v>19</v>
      </c>
      <c r="I53" s="304"/>
      <c r="J53" s="305" t="s">
        <v>177</v>
      </c>
      <c r="K53" s="286"/>
      <c r="L53" s="286"/>
      <c r="M53" s="286"/>
      <c r="N53" s="287"/>
      <c r="O53" s="317"/>
      <c r="P53" s="317"/>
      <c r="Q53" s="325"/>
      <c r="R53" s="326"/>
      <c r="S53" s="327"/>
    </row>
    <row r="54" spans="1:19" s="290" customFormat="1" ht="9.6" customHeight="1">
      <c r="A54" s="293"/>
      <c r="B54" s="294"/>
      <c r="C54" s="294"/>
      <c r="D54" s="295"/>
      <c r="E54" s="286"/>
      <c r="F54" s="287"/>
      <c r="G54" s="296"/>
      <c r="H54" s="287"/>
      <c r="I54" s="305"/>
      <c r="J54" s="286"/>
      <c r="K54" s="286"/>
      <c r="L54" s="286"/>
      <c r="M54" s="286"/>
      <c r="N54" s="307"/>
      <c r="O54" s="323"/>
      <c r="P54" s="324"/>
      <c r="Q54" s="325"/>
      <c r="R54" s="326"/>
      <c r="S54" s="327"/>
    </row>
    <row r="55" spans="1:19" s="290" customFormat="1" ht="9.6" customHeight="1">
      <c r="A55" s="279">
        <v>25</v>
      </c>
      <c r="B55" s="280"/>
      <c r="C55" s="280"/>
      <c r="D55" s="281">
        <v>5</v>
      </c>
      <c r="E55" s="300" t="s">
        <v>65</v>
      </c>
      <c r="F55" s="283" t="s">
        <v>66</v>
      </c>
      <c r="G55" s="284"/>
      <c r="H55" s="283" t="s">
        <v>19</v>
      </c>
      <c r="I55" s="285"/>
      <c r="J55" s="286"/>
      <c r="K55" s="286"/>
      <c r="L55" s="286"/>
      <c r="M55" s="286"/>
      <c r="N55" s="287"/>
      <c r="O55" s="317"/>
      <c r="P55" s="317"/>
      <c r="Q55" s="325"/>
      <c r="R55" s="326"/>
      <c r="S55" s="327"/>
    </row>
    <row r="56" spans="1:19" s="290" customFormat="1" ht="9.6" customHeight="1">
      <c r="A56" s="293"/>
      <c r="B56" s="294"/>
      <c r="C56" s="294"/>
      <c r="D56" s="295"/>
      <c r="E56" s="286"/>
      <c r="F56" s="287"/>
      <c r="G56" s="296"/>
      <c r="H56" s="297"/>
      <c r="I56" s="298"/>
      <c r="J56" s="300" t="s">
        <v>65</v>
      </c>
      <c r="K56" s="300"/>
      <c r="L56" s="286"/>
      <c r="M56" s="286"/>
      <c r="N56" s="287"/>
      <c r="O56" s="317"/>
      <c r="P56" s="317"/>
      <c r="Q56" s="325"/>
      <c r="R56" s="326"/>
      <c r="S56" s="327"/>
    </row>
    <row r="57" spans="1:19" s="290" customFormat="1" ht="9.6" customHeight="1">
      <c r="A57" s="293">
        <v>26</v>
      </c>
      <c r="B57" s="280"/>
      <c r="C57" s="280"/>
      <c r="D57" s="319"/>
      <c r="E57" s="300" t="s">
        <v>170</v>
      </c>
      <c r="F57" s="283" t="s">
        <v>37</v>
      </c>
      <c r="G57" s="284"/>
      <c r="H57" s="322" t="s">
        <v>67</v>
      </c>
      <c r="I57" s="304"/>
      <c r="J57" s="305" t="s">
        <v>68</v>
      </c>
      <c r="K57" s="306"/>
      <c r="L57" s="286"/>
      <c r="M57" s="286"/>
      <c r="N57" s="287"/>
      <c r="O57" s="317"/>
      <c r="P57" s="317"/>
      <c r="Q57" s="325"/>
      <c r="R57" s="326"/>
      <c r="S57" s="327"/>
    </row>
    <row r="58" spans="1:19" s="290" customFormat="1" ht="9.6" customHeight="1">
      <c r="A58" s="293"/>
      <c r="B58" s="294"/>
      <c r="C58" s="294"/>
      <c r="D58" s="295"/>
      <c r="E58" s="286"/>
      <c r="F58" s="287"/>
      <c r="G58" s="296"/>
      <c r="H58" s="287"/>
      <c r="I58" s="305"/>
      <c r="J58" s="307"/>
      <c r="K58" s="308"/>
      <c r="L58" s="300" t="s">
        <v>65</v>
      </c>
      <c r="M58" s="300"/>
      <c r="N58" s="287"/>
      <c r="O58" s="317"/>
      <c r="P58" s="317"/>
      <c r="Q58" s="325"/>
      <c r="R58" s="326"/>
      <c r="S58" s="327"/>
    </row>
    <row r="59" spans="1:19" s="290" customFormat="1" ht="9.6" customHeight="1">
      <c r="A59" s="293">
        <v>27</v>
      </c>
      <c r="B59" s="280"/>
      <c r="C59" s="280"/>
      <c r="D59" s="303" t="s">
        <v>20</v>
      </c>
      <c r="E59" s="300" t="s">
        <v>69</v>
      </c>
      <c r="F59" s="283" t="s">
        <v>70</v>
      </c>
      <c r="G59" s="284"/>
      <c r="H59" s="283" t="s">
        <v>19</v>
      </c>
      <c r="I59" s="285"/>
      <c r="J59" s="286"/>
      <c r="K59" s="311"/>
      <c r="L59" s="305" t="s">
        <v>174</v>
      </c>
      <c r="M59" s="306"/>
      <c r="N59" s="287"/>
      <c r="O59" s="317"/>
      <c r="P59" s="317"/>
      <c r="Q59" s="325"/>
      <c r="R59" s="326"/>
      <c r="S59" s="327"/>
    </row>
    <row r="60" spans="1:19" s="290" customFormat="1" ht="9.6" customHeight="1">
      <c r="A60" s="293"/>
      <c r="B60" s="313"/>
      <c r="C60" s="294"/>
      <c r="D60" s="295"/>
      <c r="E60" s="286"/>
      <c r="F60" s="287"/>
      <c r="G60" s="296"/>
      <c r="H60" s="297"/>
      <c r="I60" s="298"/>
      <c r="J60" s="300" t="s">
        <v>69</v>
      </c>
      <c r="K60" s="314"/>
      <c r="L60" s="286"/>
      <c r="M60" s="315"/>
      <c r="N60" s="287"/>
      <c r="O60" s="317"/>
      <c r="P60" s="317"/>
      <c r="Q60" s="325"/>
      <c r="R60" s="326"/>
      <c r="S60" s="327"/>
    </row>
    <row r="61" spans="1:19" s="290" customFormat="1" ht="9.6" customHeight="1">
      <c r="A61" s="293">
        <v>28</v>
      </c>
      <c r="B61" s="280"/>
      <c r="C61" s="280"/>
      <c r="D61" s="319"/>
      <c r="E61" s="300" t="s">
        <v>171</v>
      </c>
      <c r="F61" s="283" t="s">
        <v>18</v>
      </c>
      <c r="G61" s="284"/>
      <c r="H61" s="283" t="s">
        <v>67</v>
      </c>
      <c r="I61" s="304"/>
      <c r="J61" s="305" t="s">
        <v>68</v>
      </c>
      <c r="K61" s="286"/>
      <c r="L61" s="286"/>
      <c r="M61" s="311"/>
      <c r="N61" s="287"/>
      <c r="O61" s="317"/>
      <c r="P61" s="317"/>
      <c r="Q61" s="325"/>
      <c r="R61" s="326"/>
      <c r="S61" s="327"/>
    </row>
    <row r="62" spans="1:19" s="290" customFormat="1" ht="9.6" customHeight="1">
      <c r="A62" s="293"/>
      <c r="B62" s="294"/>
      <c r="C62" s="294"/>
      <c r="D62" s="295"/>
      <c r="E62" s="286"/>
      <c r="F62" s="287"/>
      <c r="G62" s="296"/>
      <c r="H62" s="287"/>
      <c r="I62" s="305"/>
      <c r="J62" s="286"/>
      <c r="K62" s="286"/>
      <c r="L62" s="307"/>
      <c r="M62" s="308"/>
      <c r="N62" s="335" t="s">
        <v>73</v>
      </c>
      <c r="O62" s="283"/>
      <c r="P62" s="317"/>
      <c r="Q62" s="325"/>
      <c r="R62" s="326"/>
      <c r="S62" s="327"/>
    </row>
    <row r="63" spans="1:19" s="290" customFormat="1" ht="9.6" customHeight="1">
      <c r="A63" s="293">
        <v>29</v>
      </c>
      <c r="B63" s="280"/>
      <c r="C63" s="280"/>
      <c r="D63" s="303"/>
      <c r="E63" s="300" t="s">
        <v>71</v>
      </c>
      <c r="F63" s="283" t="s">
        <v>32</v>
      </c>
      <c r="G63" s="284"/>
      <c r="H63" s="283" t="s">
        <v>19</v>
      </c>
      <c r="I63" s="285"/>
      <c r="J63" s="286"/>
      <c r="K63" s="286"/>
      <c r="L63" s="286"/>
      <c r="M63" s="311"/>
      <c r="N63" s="316" t="s">
        <v>206</v>
      </c>
      <c r="O63" s="287"/>
      <c r="P63" s="317"/>
      <c r="Q63" s="325"/>
      <c r="R63" s="326"/>
      <c r="S63" s="327"/>
    </row>
    <row r="64" spans="1:19" s="290" customFormat="1" ht="9.6" customHeight="1">
      <c r="A64" s="293"/>
      <c r="B64" s="294"/>
      <c r="C64" s="294"/>
      <c r="D64" s="295"/>
      <c r="E64" s="286"/>
      <c r="F64" s="287"/>
      <c r="G64" s="296"/>
      <c r="H64" s="297"/>
      <c r="I64" s="298"/>
      <c r="J64" s="300" t="s">
        <v>71</v>
      </c>
      <c r="K64" s="300"/>
      <c r="L64" s="286"/>
      <c r="M64" s="311"/>
      <c r="N64" s="287"/>
      <c r="O64" s="287"/>
      <c r="P64" s="317"/>
      <c r="Q64" s="325"/>
      <c r="R64" s="326"/>
      <c r="S64" s="327"/>
    </row>
    <row r="65" spans="1:21" s="290" customFormat="1" ht="9.6" customHeight="1">
      <c r="A65" s="293">
        <v>30</v>
      </c>
      <c r="B65" s="280"/>
      <c r="C65" s="280"/>
      <c r="D65" s="303" t="s">
        <v>20</v>
      </c>
      <c r="E65" s="300" t="s">
        <v>72</v>
      </c>
      <c r="F65" s="283" t="s">
        <v>39</v>
      </c>
      <c r="G65" s="284"/>
      <c r="H65" s="283" t="s">
        <v>19</v>
      </c>
      <c r="I65" s="304"/>
      <c r="J65" s="305" t="s">
        <v>177</v>
      </c>
      <c r="K65" s="306"/>
      <c r="L65" s="286"/>
      <c r="M65" s="311"/>
      <c r="N65" s="287"/>
      <c r="O65" s="287"/>
      <c r="P65" s="317"/>
      <c r="Q65" s="325"/>
      <c r="R65" s="326"/>
      <c r="S65" s="327"/>
    </row>
    <row r="66" spans="1:21" s="290" customFormat="1" ht="9.6" customHeight="1">
      <c r="A66" s="293"/>
      <c r="B66" s="294"/>
      <c r="C66" s="294"/>
      <c r="D66" s="295"/>
      <c r="E66" s="286"/>
      <c r="F66" s="287"/>
      <c r="G66" s="296"/>
      <c r="H66" s="287"/>
      <c r="I66" s="305"/>
      <c r="J66" s="307"/>
      <c r="K66" s="308"/>
      <c r="L66" s="335" t="s">
        <v>73</v>
      </c>
      <c r="M66" s="314"/>
      <c r="N66" s="317"/>
      <c r="O66" s="317"/>
      <c r="P66" s="337"/>
      <c r="Q66" s="327"/>
      <c r="R66" s="327"/>
      <c r="S66" s="327"/>
    </row>
    <row r="67" spans="1:21" s="290" customFormat="1" ht="9.6" customHeight="1">
      <c r="A67" s="293">
        <v>31</v>
      </c>
      <c r="B67" s="280"/>
      <c r="C67" s="280"/>
      <c r="D67" s="319"/>
      <c r="E67" s="300" t="s">
        <v>73</v>
      </c>
      <c r="F67" s="283" t="s">
        <v>39</v>
      </c>
      <c r="G67" s="284"/>
      <c r="H67" s="283" t="s">
        <v>19</v>
      </c>
      <c r="I67" s="285"/>
      <c r="J67" s="286"/>
      <c r="K67" s="311"/>
      <c r="L67" s="305" t="s">
        <v>162</v>
      </c>
      <c r="M67" s="320"/>
      <c r="N67" s="317"/>
      <c r="O67" s="338"/>
      <c r="P67" s="337"/>
      <c r="Q67" s="327"/>
      <c r="R67" s="327"/>
      <c r="S67" s="327"/>
    </row>
    <row r="68" spans="1:21" s="290" customFormat="1" ht="9.6" customHeight="1">
      <c r="A68" s="293"/>
      <c r="B68" s="294"/>
      <c r="C68" s="294"/>
      <c r="D68" s="295"/>
      <c r="E68" s="286"/>
      <c r="F68" s="287"/>
      <c r="G68" s="296"/>
      <c r="H68" s="297"/>
      <c r="I68" s="298"/>
      <c r="J68" s="335" t="s">
        <v>73</v>
      </c>
      <c r="K68" s="314"/>
      <c r="L68" s="286"/>
      <c r="M68" s="321"/>
      <c r="N68" s="317"/>
      <c r="O68" s="339"/>
      <c r="P68" s="339"/>
      <c r="Q68" s="340"/>
      <c r="R68" s="327"/>
      <c r="S68" s="327"/>
    </row>
    <row r="69" spans="1:21" s="290" customFormat="1" ht="10.5" customHeight="1">
      <c r="A69" s="279">
        <v>32</v>
      </c>
      <c r="B69" s="280"/>
      <c r="C69" s="280"/>
      <c r="D69" s="281">
        <v>2</v>
      </c>
      <c r="E69" s="300" t="s">
        <v>74</v>
      </c>
      <c r="F69" s="283" t="s">
        <v>75</v>
      </c>
      <c r="G69" s="284"/>
      <c r="H69" s="283" t="s">
        <v>19</v>
      </c>
      <c r="I69" s="304"/>
      <c r="J69" s="305" t="s">
        <v>173</v>
      </c>
      <c r="K69" s="286"/>
      <c r="L69" s="286"/>
      <c r="M69" s="286"/>
      <c r="N69" s="317"/>
      <c r="O69" s="339"/>
      <c r="P69" s="339"/>
      <c r="Q69" s="340"/>
      <c r="R69" s="327"/>
      <c r="S69" s="327"/>
      <c r="U69" s="290" t="s">
        <v>76</v>
      </c>
    </row>
    <row r="70" spans="1:21" ht="12.75" customHeight="1">
      <c r="E70" s="343"/>
      <c r="F70" s="344"/>
      <c r="G70" s="345"/>
      <c r="H70" s="344"/>
      <c r="I70" s="346"/>
      <c r="J70" s="343"/>
      <c r="K70" s="346"/>
      <c r="L70" s="347"/>
      <c r="M70" s="347"/>
      <c r="N70" s="317"/>
      <c r="O70" s="346"/>
      <c r="P70" s="347"/>
      <c r="Q70" s="376"/>
      <c r="R70" s="376"/>
      <c r="S70" s="376"/>
    </row>
    <row r="71" spans="1:21" ht="15.75" customHeight="1">
      <c r="E71" s="343"/>
      <c r="F71" s="344"/>
      <c r="G71" s="344"/>
      <c r="H71" s="344"/>
      <c r="I71" s="346"/>
      <c r="J71" s="343"/>
      <c r="K71" s="346"/>
      <c r="L71" s="347"/>
      <c r="M71" s="324"/>
      <c r="N71" s="324"/>
      <c r="O71" s="346"/>
      <c r="P71" s="347"/>
      <c r="Q71" s="348"/>
      <c r="R71" s="349"/>
      <c r="S71" s="349"/>
    </row>
    <row r="72" spans="1:21" ht="15.75" customHeight="1">
      <c r="F72" s="350"/>
      <c r="G72" s="350"/>
      <c r="H72" s="350"/>
      <c r="L72" s="349"/>
      <c r="M72" s="352"/>
      <c r="N72" s="325"/>
      <c r="P72" s="347"/>
      <c r="Q72" s="348"/>
      <c r="R72" s="349"/>
      <c r="S72" s="349"/>
    </row>
    <row r="73" spans="1:21">
      <c r="L73" s="349"/>
      <c r="M73" s="348"/>
    </row>
    <row r="74" spans="1:21">
      <c r="L74" s="349"/>
    </row>
    <row r="75" spans="1:21">
      <c r="L75" s="349"/>
    </row>
    <row r="76" spans="1:21" ht="15.75">
      <c r="D76" s="353"/>
      <c r="E76" s="354" t="s">
        <v>77</v>
      </c>
      <c r="F76" s="354"/>
      <c r="G76" s="354"/>
      <c r="H76" s="354"/>
      <c r="I76" s="354"/>
      <c r="K76" s="370" t="s">
        <v>78</v>
      </c>
      <c r="L76" s="370"/>
      <c r="M76" s="370"/>
      <c r="N76" s="370"/>
    </row>
    <row r="77" spans="1:21" ht="15.75">
      <c r="D77" s="353"/>
      <c r="E77" s="354"/>
      <c r="F77" s="354"/>
      <c r="G77" s="354"/>
      <c r="H77" s="354"/>
      <c r="I77" s="354"/>
      <c r="J77" s="354"/>
      <c r="K77" s="354"/>
      <c r="L77" s="354"/>
    </row>
    <row r="78" spans="1:21" ht="15.75">
      <c r="D78" s="353"/>
      <c r="E78" s="354"/>
      <c r="F78" s="354"/>
      <c r="G78" s="354"/>
      <c r="H78" s="354"/>
      <c r="I78" s="354"/>
      <c r="J78" s="354"/>
      <c r="K78" s="354"/>
      <c r="L78" s="354"/>
    </row>
    <row r="79" spans="1:21" ht="15.75">
      <c r="D79" s="353"/>
      <c r="E79" s="354"/>
      <c r="F79" s="354"/>
      <c r="G79" s="354"/>
      <c r="H79" s="354"/>
      <c r="I79" s="354"/>
      <c r="K79" s="354"/>
      <c r="L79" s="354"/>
    </row>
    <row r="82" spans="5:11">
      <c r="E82" s="341" t="s">
        <v>79</v>
      </c>
      <c r="G82" s="341" t="s">
        <v>80</v>
      </c>
      <c r="I82" s="355"/>
      <c r="K82" s="355"/>
    </row>
  </sheetData>
  <mergeCells count="7">
    <mergeCell ref="K76:N76"/>
    <mergeCell ref="J2:P2"/>
    <mergeCell ref="E3:F3"/>
    <mergeCell ref="J3:L3"/>
    <mergeCell ref="A4:C4"/>
    <mergeCell ref="O4:Q4"/>
    <mergeCell ref="Q70:S70"/>
  </mergeCells>
  <conditionalFormatting sqref="F67 F31 F53 F61 F69 F47 F11 F51 F13 F45 F15 F57 F17 F55 F19 F39 F21 H67 F23 F49 F25 F41 F27 F7 F29 F65 F9 F59 F33 H35 F35 F43 F37 F63">
    <cfRule type="expression" dxfId="818" priority="19" stopIfTrue="1">
      <formula>AND($D7&lt;9,$C7&gt;0)</formula>
    </cfRule>
  </conditionalFormatting>
  <conditionalFormatting sqref="J10 J58 H12 H16 H20 H24 H28 H32 H36 H40 H44 H48 H52 H56 H60 H64 L14 N22 L30 N39 L46 N54 J66 H68 J18 J26 J34 J42 J50 L62 H8">
    <cfRule type="expression" dxfId="817" priority="16" stopIfTrue="1">
      <formula>AND($N$1="CU",H8="Umpire")</formula>
    </cfRule>
    <cfRule type="expression" dxfId="816" priority="17" stopIfTrue="1">
      <formula>AND($N$1="CU",H8&lt;&gt;"Umpire",I8&lt;&gt;"")</formula>
    </cfRule>
    <cfRule type="expression" dxfId="815" priority="18" stopIfTrue="1">
      <formula>AND($N$1="CU",H8&lt;&gt;"Umpire")</formula>
    </cfRule>
  </conditionalFormatting>
  <conditionalFormatting sqref="E69 E7 E11 E17 E15 E31 E19 E21 E23 E25 E27 E29 E9 E33 E35 E37 E39 E41 E43 E45 E47 E49 E51 E53 E55 E13 E59 E61 E63 E65 E67 E57 J8 J44 J16 J20 J28 J32 J40 J68 J60 J48 J56 J12 J64 J24 J52 J36 L10 L18 L26 L34 L42 L50 L58 L66 N30 N62 N46">
    <cfRule type="cellIs" dxfId="814" priority="14" stopIfTrue="1" operator="equal">
      <formula>"Bye"</formula>
    </cfRule>
    <cfRule type="expression" dxfId="813" priority="15" stopIfTrue="1">
      <formula>AND($D7&lt;9,$C7&gt;0)</formula>
    </cfRule>
  </conditionalFormatting>
  <conditionalFormatting sqref="M72 P54 P22 M71:N71">
    <cfRule type="expression" dxfId="812" priority="12" stopIfTrue="1">
      <formula>L22="as"</formula>
    </cfRule>
    <cfRule type="expression" dxfId="811" priority="13" stopIfTrue="1">
      <formula>L22="bs"</formula>
    </cfRule>
  </conditionalFormatting>
  <conditionalFormatting sqref="P38">
    <cfRule type="expression" dxfId="810" priority="10" stopIfTrue="1">
      <formula>O39="as"</formula>
    </cfRule>
    <cfRule type="expression" dxfId="809" priority="11" stopIfTrue="1">
      <formula>O39="bs"</formula>
    </cfRule>
  </conditionalFormatting>
  <conditionalFormatting sqref="D63 D49 D47 D13 D15 D17 D31 D41 D25 D45">
    <cfRule type="expression" dxfId="808" priority="7" stopIfTrue="1">
      <formula>AND($D13&gt;0,$D13&lt;9,$C13&gt;0)</formula>
    </cfRule>
    <cfRule type="expression" dxfId="807" priority="8" stopIfTrue="1">
      <formula>$D13&gt;0</formula>
    </cfRule>
    <cfRule type="expression" dxfId="806" priority="9" stopIfTrue="1">
      <formula>$E13="Bye"</formula>
    </cfRule>
  </conditionalFormatting>
  <conditionalFormatting sqref="B7 B9 B69 B13 B15 B17 B19 B21 B23 B25 B27 B29 B31 B33 B35 B37 B39 B41 B43 B45 B47 B49 B51 B53 B55 B57 B59 B61 B63 B65 B67">
    <cfRule type="cellIs" dxfId="805" priority="6" stopIfTrue="1" operator="equal">
      <formula>"DA"</formula>
    </cfRule>
  </conditionalFormatting>
  <conditionalFormatting sqref="I8 I12 I16 I20 I24 I28 I32 I36 I40 I44 I48 I52 I56 I60 I64 I68 K66 K58 K50 K42 K34 K26 K18 K10 M14 M30 M46 M62 O54 O39 O22">
    <cfRule type="expression" dxfId="804" priority="5" stopIfTrue="1">
      <formula>$N$1="CU"</formula>
    </cfRule>
  </conditionalFormatting>
  <conditionalFormatting sqref="N14">
    <cfRule type="cellIs" dxfId="803" priority="3" stopIfTrue="1" operator="equal">
      <formula>"Bye"</formula>
    </cfRule>
    <cfRule type="expression" dxfId="802" priority="4" stopIfTrue="1">
      <formula>AND($D14&lt;9,$C14&gt;0)</formula>
    </cfRule>
  </conditionalFormatting>
  <conditionalFormatting sqref="N14">
    <cfRule type="cellIs" dxfId="801" priority="1" stopIfTrue="1" operator="equal">
      <formula>"Bye"</formula>
    </cfRule>
    <cfRule type="expression" dxfId="800" priority="2" stopIfTrue="1">
      <formula>AND($D14&lt;9,$C14&gt;0)</formula>
    </cfRule>
  </conditionalFormatting>
  <pageMargins left="0.7" right="0.7" top="0.75" bottom="0.75" header="0.3" footer="0.3"/>
  <pageSetup paperSize="9" scale="7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x14:formula1>
            <xm:f>$T$7:$T$18</xm:f>
          </x14:formula1>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H56 JD56 SZ56 ACV56 AMR56 AWN56 BGJ56 BQF56 CAB56 CJX56 CTT56 DDP56 DNL56 DXH56 EHD56 EQZ56 FAV56 FKR56 FUN56 GEJ56 GOF56 GYB56 HHX56 HRT56 IBP56 ILL56 IVH56 JFD56 JOZ56 JYV56 KIR56 KSN56 LCJ56 LMF56 LWB56 MFX56 MPT56 MZP56 NJL56 NTH56 ODD56 OMZ56 OWV56 PGR56 PQN56 QAJ56 QKF56 QUB56 RDX56 RNT56 RXP56 SHL56 SRH56 TBD56 TKZ56 TUV56 UER56 UON56 UYJ56 VIF56 VSB56 WBX56 WLT56 WVP56 H65592 JD65592 SZ65592 ACV65592 AMR65592 AWN65592 BGJ65592 BQF65592 CAB65592 CJX65592 CTT65592 DDP65592 DNL65592 DXH65592 EHD65592 EQZ65592 FAV65592 FKR65592 FUN65592 GEJ65592 GOF65592 GYB65592 HHX65592 HRT65592 IBP65592 ILL65592 IVH65592 JFD65592 JOZ65592 JYV65592 KIR65592 KSN65592 LCJ65592 LMF65592 LWB65592 MFX65592 MPT65592 MZP65592 NJL65592 NTH65592 ODD65592 OMZ65592 OWV65592 PGR65592 PQN65592 QAJ65592 QKF65592 QUB65592 RDX65592 RNT65592 RXP65592 SHL65592 SRH65592 TBD65592 TKZ65592 TUV65592 UER65592 UON65592 UYJ65592 VIF65592 VSB65592 WBX65592 WLT65592 WVP65592 H131128 JD131128 SZ131128 ACV131128 AMR131128 AWN131128 BGJ131128 BQF131128 CAB131128 CJX131128 CTT131128 DDP131128 DNL131128 DXH131128 EHD131128 EQZ131128 FAV131128 FKR131128 FUN131128 GEJ131128 GOF131128 GYB131128 HHX131128 HRT131128 IBP131128 ILL131128 IVH131128 JFD131128 JOZ131128 JYV131128 KIR131128 KSN131128 LCJ131128 LMF131128 LWB131128 MFX131128 MPT131128 MZP131128 NJL131128 NTH131128 ODD131128 OMZ131128 OWV131128 PGR131128 PQN131128 QAJ131128 QKF131128 QUB131128 RDX131128 RNT131128 RXP131128 SHL131128 SRH131128 TBD131128 TKZ131128 TUV131128 UER131128 UON131128 UYJ131128 VIF131128 VSB131128 WBX131128 WLT131128 WVP131128 H196664 JD196664 SZ196664 ACV196664 AMR196664 AWN196664 BGJ196664 BQF196664 CAB196664 CJX196664 CTT196664 DDP196664 DNL196664 DXH196664 EHD196664 EQZ196664 FAV196664 FKR196664 FUN196664 GEJ196664 GOF196664 GYB196664 HHX196664 HRT196664 IBP196664 ILL196664 IVH196664 JFD196664 JOZ196664 JYV196664 KIR196664 KSN196664 LCJ196664 LMF196664 LWB196664 MFX196664 MPT196664 MZP196664 NJL196664 NTH196664 ODD196664 OMZ196664 OWV196664 PGR196664 PQN196664 QAJ196664 QKF196664 QUB196664 RDX196664 RNT196664 RXP196664 SHL196664 SRH196664 TBD196664 TKZ196664 TUV196664 UER196664 UON196664 UYJ196664 VIF196664 VSB196664 WBX196664 WLT196664 WVP196664 H262200 JD262200 SZ262200 ACV262200 AMR262200 AWN262200 BGJ262200 BQF262200 CAB262200 CJX262200 CTT262200 DDP262200 DNL262200 DXH262200 EHD262200 EQZ262200 FAV262200 FKR262200 FUN262200 GEJ262200 GOF262200 GYB262200 HHX262200 HRT262200 IBP262200 ILL262200 IVH262200 JFD262200 JOZ262200 JYV262200 KIR262200 KSN262200 LCJ262200 LMF262200 LWB262200 MFX262200 MPT262200 MZP262200 NJL262200 NTH262200 ODD262200 OMZ262200 OWV262200 PGR262200 PQN262200 QAJ262200 QKF262200 QUB262200 RDX262200 RNT262200 RXP262200 SHL262200 SRH262200 TBD262200 TKZ262200 TUV262200 UER262200 UON262200 UYJ262200 VIF262200 VSB262200 WBX262200 WLT262200 WVP262200 H327736 JD327736 SZ327736 ACV327736 AMR327736 AWN327736 BGJ327736 BQF327736 CAB327736 CJX327736 CTT327736 DDP327736 DNL327736 DXH327736 EHD327736 EQZ327736 FAV327736 FKR327736 FUN327736 GEJ327736 GOF327736 GYB327736 HHX327736 HRT327736 IBP327736 ILL327736 IVH327736 JFD327736 JOZ327736 JYV327736 KIR327736 KSN327736 LCJ327736 LMF327736 LWB327736 MFX327736 MPT327736 MZP327736 NJL327736 NTH327736 ODD327736 OMZ327736 OWV327736 PGR327736 PQN327736 QAJ327736 QKF327736 QUB327736 RDX327736 RNT327736 RXP327736 SHL327736 SRH327736 TBD327736 TKZ327736 TUV327736 UER327736 UON327736 UYJ327736 VIF327736 VSB327736 WBX327736 WLT327736 WVP327736 H393272 JD393272 SZ393272 ACV393272 AMR393272 AWN393272 BGJ393272 BQF393272 CAB393272 CJX393272 CTT393272 DDP393272 DNL393272 DXH393272 EHD393272 EQZ393272 FAV393272 FKR393272 FUN393272 GEJ393272 GOF393272 GYB393272 HHX393272 HRT393272 IBP393272 ILL393272 IVH393272 JFD393272 JOZ393272 JYV393272 KIR393272 KSN393272 LCJ393272 LMF393272 LWB393272 MFX393272 MPT393272 MZP393272 NJL393272 NTH393272 ODD393272 OMZ393272 OWV393272 PGR393272 PQN393272 QAJ393272 QKF393272 QUB393272 RDX393272 RNT393272 RXP393272 SHL393272 SRH393272 TBD393272 TKZ393272 TUV393272 UER393272 UON393272 UYJ393272 VIF393272 VSB393272 WBX393272 WLT393272 WVP393272 H458808 JD458808 SZ458808 ACV458808 AMR458808 AWN458808 BGJ458808 BQF458808 CAB458808 CJX458808 CTT458808 DDP458808 DNL458808 DXH458808 EHD458808 EQZ458808 FAV458808 FKR458808 FUN458808 GEJ458808 GOF458808 GYB458808 HHX458808 HRT458808 IBP458808 ILL458808 IVH458808 JFD458808 JOZ458808 JYV458808 KIR458808 KSN458808 LCJ458808 LMF458808 LWB458808 MFX458808 MPT458808 MZP458808 NJL458808 NTH458808 ODD458808 OMZ458808 OWV458808 PGR458808 PQN458808 QAJ458808 QKF458808 QUB458808 RDX458808 RNT458808 RXP458808 SHL458808 SRH458808 TBD458808 TKZ458808 TUV458808 UER458808 UON458808 UYJ458808 VIF458808 VSB458808 WBX458808 WLT458808 WVP458808 H524344 JD524344 SZ524344 ACV524344 AMR524344 AWN524344 BGJ524344 BQF524344 CAB524344 CJX524344 CTT524344 DDP524344 DNL524344 DXH524344 EHD524344 EQZ524344 FAV524344 FKR524344 FUN524344 GEJ524344 GOF524344 GYB524344 HHX524344 HRT524344 IBP524344 ILL524344 IVH524344 JFD524344 JOZ524344 JYV524344 KIR524344 KSN524344 LCJ524344 LMF524344 LWB524344 MFX524344 MPT524344 MZP524344 NJL524344 NTH524344 ODD524344 OMZ524344 OWV524344 PGR524344 PQN524344 QAJ524344 QKF524344 QUB524344 RDX524344 RNT524344 RXP524344 SHL524344 SRH524344 TBD524344 TKZ524344 TUV524344 UER524344 UON524344 UYJ524344 VIF524344 VSB524344 WBX524344 WLT524344 WVP524344 H589880 JD589880 SZ589880 ACV589880 AMR589880 AWN589880 BGJ589880 BQF589880 CAB589880 CJX589880 CTT589880 DDP589880 DNL589880 DXH589880 EHD589880 EQZ589880 FAV589880 FKR589880 FUN589880 GEJ589880 GOF589880 GYB589880 HHX589880 HRT589880 IBP589880 ILL589880 IVH589880 JFD589880 JOZ589880 JYV589880 KIR589880 KSN589880 LCJ589880 LMF589880 LWB589880 MFX589880 MPT589880 MZP589880 NJL589880 NTH589880 ODD589880 OMZ589880 OWV589880 PGR589880 PQN589880 QAJ589880 QKF589880 QUB589880 RDX589880 RNT589880 RXP589880 SHL589880 SRH589880 TBD589880 TKZ589880 TUV589880 UER589880 UON589880 UYJ589880 VIF589880 VSB589880 WBX589880 WLT589880 WVP589880 H655416 JD655416 SZ655416 ACV655416 AMR655416 AWN655416 BGJ655416 BQF655416 CAB655416 CJX655416 CTT655416 DDP655416 DNL655416 DXH655416 EHD655416 EQZ655416 FAV655416 FKR655416 FUN655416 GEJ655416 GOF655416 GYB655416 HHX655416 HRT655416 IBP655416 ILL655416 IVH655416 JFD655416 JOZ655416 JYV655416 KIR655416 KSN655416 LCJ655416 LMF655416 LWB655416 MFX655416 MPT655416 MZP655416 NJL655416 NTH655416 ODD655416 OMZ655416 OWV655416 PGR655416 PQN655416 QAJ655416 QKF655416 QUB655416 RDX655416 RNT655416 RXP655416 SHL655416 SRH655416 TBD655416 TKZ655416 TUV655416 UER655416 UON655416 UYJ655416 VIF655416 VSB655416 WBX655416 WLT655416 WVP655416 H720952 JD720952 SZ720952 ACV720952 AMR720952 AWN720952 BGJ720952 BQF720952 CAB720952 CJX720952 CTT720952 DDP720952 DNL720952 DXH720952 EHD720952 EQZ720952 FAV720952 FKR720952 FUN720952 GEJ720952 GOF720952 GYB720952 HHX720952 HRT720952 IBP720952 ILL720952 IVH720952 JFD720952 JOZ720952 JYV720952 KIR720952 KSN720952 LCJ720952 LMF720952 LWB720952 MFX720952 MPT720952 MZP720952 NJL720952 NTH720952 ODD720952 OMZ720952 OWV720952 PGR720952 PQN720952 QAJ720952 QKF720952 QUB720952 RDX720952 RNT720952 RXP720952 SHL720952 SRH720952 TBD720952 TKZ720952 TUV720952 UER720952 UON720952 UYJ720952 VIF720952 VSB720952 WBX720952 WLT720952 WVP720952 H786488 JD786488 SZ786488 ACV786488 AMR786488 AWN786488 BGJ786488 BQF786488 CAB786488 CJX786488 CTT786488 DDP786488 DNL786488 DXH786488 EHD786488 EQZ786488 FAV786488 FKR786488 FUN786488 GEJ786488 GOF786488 GYB786488 HHX786488 HRT786488 IBP786488 ILL786488 IVH786488 JFD786488 JOZ786488 JYV786488 KIR786488 KSN786488 LCJ786488 LMF786488 LWB786488 MFX786488 MPT786488 MZP786488 NJL786488 NTH786488 ODD786488 OMZ786488 OWV786488 PGR786488 PQN786488 QAJ786488 QKF786488 QUB786488 RDX786488 RNT786488 RXP786488 SHL786488 SRH786488 TBD786488 TKZ786488 TUV786488 UER786488 UON786488 UYJ786488 VIF786488 VSB786488 WBX786488 WLT786488 WVP786488 H852024 JD852024 SZ852024 ACV852024 AMR852024 AWN852024 BGJ852024 BQF852024 CAB852024 CJX852024 CTT852024 DDP852024 DNL852024 DXH852024 EHD852024 EQZ852024 FAV852024 FKR852024 FUN852024 GEJ852024 GOF852024 GYB852024 HHX852024 HRT852024 IBP852024 ILL852024 IVH852024 JFD852024 JOZ852024 JYV852024 KIR852024 KSN852024 LCJ852024 LMF852024 LWB852024 MFX852024 MPT852024 MZP852024 NJL852024 NTH852024 ODD852024 OMZ852024 OWV852024 PGR852024 PQN852024 QAJ852024 QKF852024 QUB852024 RDX852024 RNT852024 RXP852024 SHL852024 SRH852024 TBD852024 TKZ852024 TUV852024 UER852024 UON852024 UYJ852024 VIF852024 VSB852024 WBX852024 WLT852024 WVP852024 H917560 JD917560 SZ917560 ACV917560 AMR917560 AWN917560 BGJ917560 BQF917560 CAB917560 CJX917560 CTT917560 DDP917560 DNL917560 DXH917560 EHD917560 EQZ917560 FAV917560 FKR917560 FUN917560 GEJ917560 GOF917560 GYB917560 HHX917560 HRT917560 IBP917560 ILL917560 IVH917560 JFD917560 JOZ917560 JYV917560 KIR917560 KSN917560 LCJ917560 LMF917560 LWB917560 MFX917560 MPT917560 MZP917560 NJL917560 NTH917560 ODD917560 OMZ917560 OWV917560 PGR917560 PQN917560 QAJ917560 QKF917560 QUB917560 RDX917560 RNT917560 RXP917560 SHL917560 SRH917560 TBD917560 TKZ917560 TUV917560 UER917560 UON917560 UYJ917560 VIF917560 VSB917560 WBX917560 WLT917560 WVP917560 H983096 JD983096 SZ983096 ACV983096 AMR983096 AWN983096 BGJ983096 BQF983096 CAB983096 CJX983096 CTT983096 DDP983096 DNL983096 DXH983096 EHD983096 EQZ983096 FAV983096 FKR983096 FUN983096 GEJ983096 GOF983096 GYB983096 HHX983096 HRT983096 IBP983096 ILL983096 IVH983096 JFD983096 JOZ983096 JYV983096 KIR983096 KSN983096 LCJ983096 LMF983096 LWB983096 MFX983096 MPT983096 MZP983096 NJL983096 NTH983096 ODD983096 OMZ983096 OWV983096 PGR983096 PQN983096 QAJ983096 QKF983096 QUB983096 RDX983096 RNT983096 RXP983096 SHL983096 SRH983096 TBD983096 TKZ983096 TUV983096 UER983096 UON983096 UYJ983096 VIF983096 VSB983096 WBX983096 WLT983096 WVP983096 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H64 JD64 SZ64 ACV64 AMR64 AWN64 BGJ64 BQF64 CAB64 CJX64 CTT64 DDP64 DNL64 DXH64 EHD64 EQZ64 FAV64 FKR64 FUN64 GEJ64 GOF64 GYB64 HHX64 HRT64 IBP64 ILL64 IVH64 JFD64 JOZ64 JYV64 KIR64 KSN64 LCJ64 LMF64 LWB64 MFX64 MPT64 MZP64 NJL64 NTH64 ODD64 OMZ64 OWV64 PGR64 PQN64 QAJ64 QKF64 QUB64 RDX64 RNT64 RXP64 SHL64 SRH64 TBD64 TKZ64 TUV64 UER64 UON64 UYJ64 VIF64 VSB64 WBX64 WLT64 WVP64 H65600 JD65600 SZ65600 ACV65600 AMR65600 AWN65600 BGJ65600 BQF65600 CAB65600 CJX65600 CTT65600 DDP65600 DNL65600 DXH65600 EHD65600 EQZ65600 FAV65600 FKR65600 FUN65600 GEJ65600 GOF65600 GYB65600 HHX65600 HRT65600 IBP65600 ILL65600 IVH65600 JFD65600 JOZ65600 JYV65600 KIR65600 KSN65600 LCJ65600 LMF65600 LWB65600 MFX65600 MPT65600 MZP65600 NJL65600 NTH65600 ODD65600 OMZ65600 OWV65600 PGR65600 PQN65600 QAJ65600 QKF65600 QUB65600 RDX65600 RNT65600 RXP65600 SHL65600 SRH65600 TBD65600 TKZ65600 TUV65600 UER65600 UON65600 UYJ65600 VIF65600 VSB65600 WBX65600 WLT65600 WVP65600 H131136 JD131136 SZ131136 ACV131136 AMR131136 AWN131136 BGJ131136 BQF131136 CAB131136 CJX131136 CTT131136 DDP131136 DNL131136 DXH131136 EHD131136 EQZ131136 FAV131136 FKR131136 FUN131136 GEJ131136 GOF131136 GYB131136 HHX131136 HRT131136 IBP131136 ILL131136 IVH131136 JFD131136 JOZ131136 JYV131136 KIR131136 KSN131136 LCJ131136 LMF131136 LWB131136 MFX131136 MPT131136 MZP131136 NJL131136 NTH131136 ODD131136 OMZ131136 OWV131136 PGR131136 PQN131136 QAJ131136 QKF131136 QUB131136 RDX131136 RNT131136 RXP131136 SHL131136 SRH131136 TBD131136 TKZ131136 TUV131136 UER131136 UON131136 UYJ131136 VIF131136 VSB131136 WBX131136 WLT131136 WVP131136 H196672 JD196672 SZ196672 ACV196672 AMR196672 AWN196672 BGJ196672 BQF196672 CAB196672 CJX196672 CTT196672 DDP196672 DNL196672 DXH196672 EHD196672 EQZ196672 FAV196672 FKR196672 FUN196672 GEJ196672 GOF196672 GYB196672 HHX196672 HRT196672 IBP196672 ILL196672 IVH196672 JFD196672 JOZ196672 JYV196672 KIR196672 KSN196672 LCJ196672 LMF196672 LWB196672 MFX196672 MPT196672 MZP196672 NJL196672 NTH196672 ODD196672 OMZ196672 OWV196672 PGR196672 PQN196672 QAJ196672 QKF196672 QUB196672 RDX196672 RNT196672 RXP196672 SHL196672 SRH196672 TBD196672 TKZ196672 TUV196672 UER196672 UON196672 UYJ196672 VIF196672 VSB196672 WBX196672 WLT196672 WVP196672 H262208 JD262208 SZ262208 ACV262208 AMR262208 AWN262208 BGJ262208 BQF262208 CAB262208 CJX262208 CTT262208 DDP262208 DNL262208 DXH262208 EHD262208 EQZ262208 FAV262208 FKR262208 FUN262208 GEJ262208 GOF262208 GYB262208 HHX262208 HRT262208 IBP262208 ILL262208 IVH262208 JFD262208 JOZ262208 JYV262208 KIR262208 KSN262208 LCJ262208 LMF262208 LWB262208 MFX262208 MPT262208 MZP262208 NJL262208 NTH262208 ODD262208 OMZ262208 OWV262208 PGR262208 PQN262208 QAJ262208 QKF262208 QUB262208 RDX262208 RNT262208 RXP262208 SHL262208 SRH262208 TBD262208 TKZ262208 TUV262208 UER262208 UON262208 UYJ262208 VIF262208 VSB262208 WBX262208 WLT262208 WVP262208 H327744 JD327744 SZ327744 ACV327744 AMR327744 AWN327744 BGJ327744 BQF327744 CAB327744 CJX327744 CTT327744 DDP327744 DNL327744 DXH327744 EHD327744 EQZ327744 FAV327744 FKR327744 FUN327744 GEJ327744 GOF327744 GYB327744 HHX327744 HRT327744 IBP327744 ILL327744 IVH327744 JFD327744 JOZ327744 JYV327744 KIR327744 KSN327744 LCJ327744 LMF327744 LWB327744 MFX327744 MPT327744 MZP327744 NJL327744 NTH327744 ODD327744 OMZ327744 OWV327744 PGR327744 PQN327744 QAJ327744 QKF327744 QUB327744 RDX327744 RNT327744 RXP327744 SHL327744 SRH327744 TBD327744 TKZ327744 TUV327744 UER327744 UON327744 UYJ327744 VIF327744 VSB327744 WBX327744 WLT327744 WVP327744 H393280 JD393280 SZ393280 ACV393280 AMR393280 AWN393280 BGJ393280 BQF393280 CAB393280 CJX393280 CTT393280 DDP393280 DNL393280 DXH393280 EHD393280 EQZ393280 FAV393280 FKR393280 FUN393280 GEJ393280 GOF393280 GYB393280 HHX393280 HRT393280 IBP393280 ILL393280 IVH393280 JFD393280 JOZ393280 JYV393280 KIR393280 KSN393280 LCJ393280 LMF393280 LWB393280 MFX393280 MPT393280 MZP393280 NJL393280 NTH393280 ODD393280 OMZ393280 OWV393280 PGR393280 PQN393280 QAJ393280 QKF393280 QUB393280 RDX393280 RNT393280 RXP393280 SHL393280 SRH393280 TBD393280 TKZ393280 TUV393280 UER393280 UON393280 UYJ393280 VIF393280 VSB393280 WBX393280 WLT393280 WVP393280 H458816 JD458816 SZ458816 ACV458816 AMR458816 AWN458816 BGJ458816 BQF458816 CAB458816 CJX458816 CTT458816 DDP458816 DNL458816 DXH458816 EHD458816 EQZ458816 FAV458816 FKR458816 FUN458816 GEJ458816 GOF458816 GYB458816 HHX458816 HRT458816 IBP458816 ILL458816 IVH458816 JFD458816 JOZ458816 JYV458816 KIR458816 KSN458816 LCJ458816 LMF458816 LWB458816 MFX458816 MPT458816 MZP458816 NJL458816 NTH458816 ODD458816 OMZ458816 OWV458816 PGR458816 PQN458816 QAJ458816 QKF458816 QUB458816 RDX458816 RNT458816 RXP458816 SHL458816 SRH458816 TBD458816 TKZ458816 TUV458816 UER458816 UON458816 UYJ458816 VIF458816 VSB458816 WBX458816 WLT458816 WVP458816 H524352 JD524352 SZ524352 ACV524352 AMR524352 AWN524352 BGJ524352 BQF524352 CAB524352 CJX524352 CTT524352 DDP524352 DNL524352 DXH524352 EHD524352 EQZ524352 FAV524352 FKR524352 FUN524352 GEJ524352 GOF524352 GYB524352 HHX524352 HRT524352 IBP524352 ILL524352 IVH524352 JFD524352 JOZ524352 JYV524352 KIR524352 KSN524352 LCJ524352 LMF524352 LWB524352 MFX524352 MPT524352 MZP524352 NJL524352 NTH524352 ODD524352 OMZ524352 OWV524352 PGR524352 PQN524352 QAJ524352 QKF524352 QUB524352 RDX524352 RNT524352 RXP524352 SHL524352 SRH524352 TBD524352 TKZ524352 TUV524352 UER524352 UON524352 UYJ524352 VIF524352 VSB524352 WBX524352 WLT524352 WVP524352 H589888 JD589888 SZ589888 ACV589888 AMR589888 AWN589888 BGJ589888 BQF589888 CAB589888 CJX589888 CTT589888 DDP589888 DNL589888 DXH589888 EHD589888 EQZ589888 FAV589888 FKR589888 FUN589888 GEJ589888 GOF589888 GYB589888 HHX589888 HRT589888 IBP589888 ILL589888 IVH589888 JFD589888 JOZ589888 JYV589888 KIR589888 KSN589888 LCJ589888 LMF589888 LWB589888 MFX589888 MPT589888 MZP589888 NJL589888 NTH589888 ODD589888 OMZ589888 OWV589888 PGR589888 PQN589888 QAJ589888 QKF589888 QUB589888 RDX589888 RNT589888 RXP589888 SHL589888 SRH589888 TBD589888 TKZ589888 TUV589888 UER589888 UON589888 UYJ589888 VIF589888 VSB589888 WBX589888 WLT589888 WVP589888 H655424 JD655424 SZ655424 ACV655424 AMR655424 AWN655424 BGJ655424 BQF655424 CAB655424 CJX655424 CTT655424 DDP655424 DNL655424 DXH655424 EHD655424 EQZ655424 FAV655424 FKR655424 FUN655424 GEJ655424 GOF655424 GYB655424 HHX655424 HRT655424 IBP655424 ILL655424 IVH655424 JFD655424 JOZ655424 JYV655424 KIR655424 KSN655424 LCJ655424 LMF655424 LWB655424 MFX655424 MPT655424 MZP655424 NJL655424 NTH655424 ODD655424 OMZ655424 OWV655424 PGR655424 PQN655424 QAJ655424 QKF655424 QUB655424 RDX655424 RNT655424 RXP655424 SHL655424 SRH655424 TBD655424 TKZ655424 TUV655424 UER655424 UON655424 UYJ655424 VIF655424 VSB655424 WBX655424 WLT655424 WVP655424 H720960 JD720960 SZ720960 ACV720960 AMR720960 AWN720960 BGJ720960 BQF720960 CAB720960 CJX720960 CTT720960 DDP720960 DNL720960 DXH720960 EHD720960 EQZ720960 FAV720960 FKR720960 FUN720960 GEJ720960 GOF720960 GYB720960 HHX720960 HRT720960 IBP720960 ILL720960 IVH720960 JFD720960 JOZ720960 JYV720960 KIR720960 KSN720960 LCJ720960 LMF720960 LWB720960 MFX720960 MPT720960 MZP720960 NJL720960 NTH720960 ODD720960 OMZ720960 OWV720960 PGR720960 PQN720960 QAJ720960 QKF720960 QUB720960 RDX720960 RNT720960 RXP720960 SHL720960 SRH720960 TBD720960 TKZ720960 TUV720960 UER720960 UON720960 UYJ720960 VIF720960 VSB720960 WBX720960 WLT720960 WVP720960 H786496 JD786496 SZ786496 ACV786496 AMR786496 AWN786496 BGJ786496 BQF786496 CAB786496 CJX786496 CTT786496 DDP786496 DNL786496 DXH786496 EHD786496 EQZ786496 FAV786496 FKR786496 FUN786496 GEJ786496 GOF786496 GYB786496 HHX786496 HRT786496 IBP786496 ILL786496 IVH786496 JFD786496 JOZ786496 JYV786496 KIR786496 KSN786496 LCJ786496 LMF786496 LWB786496 MFX786496 MPT786496 MZP786496 NJL786496 NTH786496 ODD786496 OMZ786496 OWV786496 PGR786496 PQN786496 QAJ786496 QKF786496 QUB786496 RDX786496 RNT786496 RXP786496 SHL786496 SRH786496 TBD786496 TKZ786496 TUV786496 UER786496 UON786496 UYJ786496 VIF786496 VSB786496 WBX786496 WLT786496 WVP786496 H852032 JD852032 SZ852032 ACV852032 AMR852032 AWN852032 BGJ852032 BQF852032 CAB852032 CJX852032 CTT852032 DDP852032 DNL852032 DXH852032 EHD852032 EQZ852032 FAV852032 FKR852032 FUN852032 GEJ852032 GOF852032 GYB852032 HHX852032 HRT852032 IBP852032 ILL852032 IVH852032 JFD852032 JOZ852032 JYV852032 KIR852032 KSN852032 LCJ852032 LMF852032 LWB852032 MFX852032 MPT852032 MZP852032 NJL852032 NTH852032 ODD852032 OMZ852032 OWV852032 PGR852032 PQN852032 QAJ852032 QKF852032 QUB852032 RDX852032 RNT852032 RXP852032 SHL852032 SRH852032 TBD852032 TKZ852032 TUV852032 UER852032 UON852032 UYJ852032 VIF852032 VSB852032 WBX852032 WLT852032 WVP852032 H917568 JD917568 SZ917568 ACV917568 AMR917568 AWN917568 BGJ917568 BQF917568 CAB917568 CJX917568 CTT917568 DDP917568 DNL917568 DXH917568 EHD917568 EQZ917568 FAV917568 FKR917568 FUN917568 GEJ917568 GOF917568 GYB917568 HHX917568 HRT917568 IBP917568 ILL917568 IVH917568 JFD917568 JOZ917568 JYV917568 KIR917568 KSN917568 LCJ917568 LMF917568 LWB917568 MFX917568 MPT917568 MZP917568 NJL917568 NTH917568 ODD917568 OMZ917568 OWV917568 PGR917568 PQN917568 QAJ917568 QKF917568 QUB917568 RDX917568 RNT917568 RXP917568 SHL917568 SRH917568 TBD917568 TKZ917568 TUV917568 UER917568 UON917568 UYJ917568 VIF917568 VSB917568 WBX917568 WLT917568 WVP917568 H983104 JD983104 SZ983104 ACV983104 AMR983104 AWN983104 BGJ983104 BQF983104 CAB983104 CJX983104 CTT983104 DDP983104 DNL983104 DXH983104 EHD983104 EQZ983104 FAV983104 FKR983104 FUN983104 GEJ983104 GOF983104 GYB983104 HHX983104 HRT983104 IBP983104 ILL983104 IVH983104 JFD983104 JOZ983104 JYV983104 KIR983104 KSN983104 LCJ983104 LMF983104 LWB983104 MFX983104 MPT983104 MZP983104 NJL983104 NTH983104 ODD983104 OMZ983104 OWV983104 PGR983104 PQN983104 QAJ983104 QKF983104 QUB983104 RDX983104 RNT983104 RXP983104 SHL983104 SRH983104 TBD983104 TKZ983104 TUV983104 UER983104 UON983104 UYJ983104 VIF983104 VSB983104 WBX983104 WLT983104 WVP983104 H68 JD68 SZ68 ACV68 AMR68 AWN68 BGJ68 BQF68 CAB68 CJX68 CTT68 DDP68 DNL68 DXH68 EHD68 EQZ68 FAV68 FKR68 FUN68 GEJ68 GOF68 GYB68 HHX68 HRT68 IBP68 ILL68 IVH68 JFD68 JOZ68 JYV68 KIR68 KSN68 LCJ68 LMF68 LWB68 MFX68 MPT68 MZP68 NJL68 NTH68 ODD68 OMZ68 OWV68 PGR68 PQN68 QAJ68 QKF68 QUB68 RDX68 RNT68 RXP68 SHL68 SRH68 TBD68 TKZ68 TUV68 UER68 UON68 UYJ68 VIF68 VSB68 WBX68 WLT68 WVP68 H65604 JD65604 SZ65604 ACV65604 AMR65604 AWN65604 BGJ65604 BQF65604 CAB65604 CJX65604 CTT65604 DDP65604 DNL65604 DXH65604 EHD65604 EQZ65604 FAV65604 FKR65604 FUN65604 GEJ65604 GOF65604 GYB65604 HHX65604 HRT65604 IBP65604 ILL65604 IVH65604 JFD65604 JOZ65604 JYV65604 KIR65604 KSN65604 LCJ65604 LMF65604 LWB65604 MFX65604 MPT65604 MZP65604 NJL65604 NTH65604 ODD65604 OMZ65604 OWV65604 PGR65604 PQN65604 QAJ65604 QKF65604 QUB65604 RDX65604 RNT65604 RXP65604 SHL65604 SRH65604 TBD65604 TKZ65604 TUV65604 UER65604 UON65604 UYJ65604 VIF65604 VSB65604 WBX65604 WLT65604 WVP65604 H131140 JD131140 SZ131140 ACV131140 AMR131140 AWN131140 BGJ131140 BQF131140 CAB131140 CJX131140 CTT131140 DDP131140 DNL131140 DXH131140 EHD131140 EQZ131140 FAV131140 FKR131140 FUN131140 GEJ131140 GOF131140 GYB131140 HHX131140 HRT131140 IBP131140 ILL131140 IVH131140 JFD131140 JOZ131140 JYV131140 KIR131140 KSN131140 LCJ131140 LMF131140 LWB131140 MFX131140 MPT131140 MZP131140 NJL131140 NTH131140 ODD131140 OMZ131140 OWV131140 PGR131140 PQN131140 QAJ131140 QKF131140 QUB131140 RDX131140 RNT131140 RXP131140 SHL131140 SRH131140 TBD131140 TKZ131140 TUV131140 UER131140 UON131140 UYJ131140 VIF131140 VSB131140 WBX131140 WLT131140 WVP131140 H196676 JD196676 SZ196676 ACV196676 AMR196676 AWN196676 BGJ196676 BQF196676 CAB196676 CJX196676 CTT196676 DDP196676 DNL196676 DXH196676 EHD196676 EQZ196676 FAV196676 FKR196676 FUN196676 GEJ196676 GOF196676 GYB196676 HHX196676 HRT196676 IBP196676 ILL196676 IVH196676 JFD196676 JOZ196676 JYV196676 KIR196676 KSN196676 LCJ196676 LMF196676 LWB196676 MFX196676 MPT196676 MZP196676 NJL196676 NTH196676 ODD196676 OMZ196676 OWV196676 PGR196676 PQN196676 QAJ196676 QKF196676 QUB196676 RDX196676 RNT196676 RXP196676 SHL196676 SRH196676 TBD196676 TKZ196676 TUV196676 UER196676 UON196676 UYJ196676 VIF196676 VSB196676 WBX196676 WLT196676 WVP196676 H262212 JD262212 SZ262212 ACV262212 AMR262212 AWN262212 BGJ262212 BQF262212 CAB262212 CJX262212 CTT262212 DDP262212 DNL262212 DXH262212 EHD262212 EQZ262212 FAV262212 FKR262212 FUN262212 GEJ262212 GOF262212 GYB262212 HHX262212 HRT262212 IBP262212 ILL262212 IVH262212 JFD262212 JOZ262212 JYV262212 KIR262212 KSN262212 LCJ262212 LMF262212 LWB262212 MFX262212 MPT262212 MZP262212 NJL262212 NTH262212 ODD262212 OMZ262212 OWV262212 PGR262212 PQN262212 QAJ262212 QKF262212 QUB262212 RDX262212 RNT262212 RXP262212 SHL262212 SRH262212 TBD262212 TKZ262212 TUV262212 UER262212 UON262212 UYJ262212 VIF262212 VSB262212 WBX262212 WLT262212 WVP262212 H327748 JD327748 SZ327748 ACV327748 AMR327748 AWN327748 BGJ327748 BQF327748 CAB327748 CJX327748 CTT327748 DDP327748 DNL327748 DXH327748 EHD327748 EQZ327748 FAV327748 FKR327748 FUN327748 GEJ327748 GOF327748 GYB327748 HHX327748 HRT327748 IBP327748 ILL327748 IVH327748 JFD327748 JOZ327748 JYV327748 KIR327748 KSN327748 LCJ327748 LMF327748 LWB327748 MFX327748 MPT327748 MZP327748 NJL327748 NTH327748 ODD327748 OMZ327748 OWV327748 PGR327748 PQN327748 QAJ327748 QKF327748 QUB327748 RDX327748 RNT327748 RXP327748 SHL327748 SRH327748 TBD327748 TKZ327748 TUV327748 UER327748 UON327748 UYJ327748 VIF327748 VSB327748 WBX327748 WLT327748 WVP327748 H393284 JD393284 SZ393284 ACV393284 AMR393284 AWN393284 BGJ393284 BQF393284 CAB393284 CJX393284 CTT393284 DDP393284 DNL393284 DXH393284 EHD393284 EQZ393284 FAV393284 FKR393284 FUN393284 GEJ393284 GOF393284 GYB393284 HHX393284 HRT393284 IBP393284 ILL393284 IVH393284 JFD393284 JOZ393284 JYV393284 KIR393284 KSN393284 LCJ393284 LMF393284 LWB393284 MFX393284 MPT393284 MZP393284 NJL393284 NTH393284 ODD393284 OMZ393284 OWV393284 PGR393284 PQN393284 QAJ393284 QKF393284 QUB393284 RDX393284 RNT393284 RXP393284 SHL393284 SRH393284 TBD393284 TKZ393284 TUV393284 UER393284 UON393284 UYJ393284 VIF393284 VSB393284 WBX393284 WLT393284 WVP393284 H458820 JD458820 SZ458820 ACV458820 AMR458820 AWN458820 BGJ458820 BQF458820 CAB458820 CJX458820 CTT458820 DDP458820 DNL458820 DXH458820 EHD458820 EQZ458820 FAV458820 FKR458820 FUN458820 GEJ458820 GOF458820 GYB458820 HHX458820 HRT458820 IBP458820 ILL458820 IVH458820 JFD458820 JOZ458820 JYV458820 KIR458820 KSN458820 LCJ458820 LMF458820 LWB458820 MFX458820 MPT458820 MZP458820 NJL458820 NTH458820 ODD458820 OMZ458820 OWV458820 PGR458820 PQN458820 QAJ458820 QKF458820 QUB458820 RDX458820 RNT458820 RXP458820 SHL458820 SRH458820 TBD458820 TKZ458820 TUV458820 UER458820 UON458820 UYJ458820 VIF458820 VSB458820 WBX458820 WLT458820 WVP458820 H524356 JD524356 SZ524356 ACV524356 AMR524356 AWN524356 BGJ524356 BQF524356 CAB524356 CJX524356 CTT524356 DDP524356 DNL524356 DXH524356 EHD524356 EQZ524356 FAV524356 FKR524356 FUN524356 GEJ524356 GOF524356 GYB524356 HHX524356 HRT524356 IBP524356 ILL524356 IVH524356 JFD524356 JOZ524356 JYV524356 KIR524356 KSN524356 LCJ524356 LMF524356 LWB524356 MFX524356 MPT524356 MZP524356 NJL524356 NTH524356 ODD524356 OMZ524356 OWV524356 PGR524356 PQN524356 QAJ524356 QKF524356 QUB524356 RDX524356 RNT524356 RXP524356 SHL524356 SRH524356 TBD524356 TKZ524356 TUV524356 UER524356 UON524356 UYJ524356 VIF524356 VSB524356 WBX524356 WLT524356 WVP524356 H589892 JD589892 SZ589892 ACV589892 AMR589892 AWN589892 BGJ589892 BQF589892 CAB589892 CJX589892 CTT589892 DDP589892 DNL589892 DXH589892 EHD589892 EQZ589892 FAV589892 FKR589892 FUN589892 GEJ589892 GOF589892 GYB589892 HHX589892 HRT589892 IBP589892 ILL589892 IVH589892 JFD589892 JOZ589892 JYV589892 KIR589892 KSN589892 LCJ589892 LMF589892 LWB589892 MFX589892 MPT589892 MZP589892 NJL589892 NTH589892 ODD589892 OMZ589892 OWV589892 PGR589892 PQN589892 QAJ589892 QKF589892 QUB589892 RDX589892 RNT589892 RXP589892 SHL589892 SRH589892 TBD589892 TKZ589892 TUV589892 UER589892 UON589892 UYJ589892 VIF589892 VSB589892 WBX589892 WLT589892 WVP589892 H655428 JD655428 SZ655428 ACV655428 AMR655428 AWN655428 BGJ655428 BQF655428 CAB655428 CJX655428 CTT655428 DDP655428 DNL655428 DXH655428 EHD655428 EQZ655428 FAV655428 FKR655428 FUN655428 GEJ655428 GOF655428 GYB655428 HHX655428 HRT655428 IBP655428 ILL655428 IVH655428 JFD655428 JOZ655428 JYV655428 KIR655428 KSN655428 LCJ655428 LMF655428 LWB655428 MFX655428 MPT655428 MZP655428 NJL655428 NTH655428 ODD655428 OMZ655428 OWV655428 PGR655428 PQN655428 QAJ655428 QKF655428 QUB655428 RDX655428 RNT655428 RXP655428 SHL655428 SRH655428 TBD655428 TKZ655428 TUV655428 UER655428 UON655428 UYJ655428 VIF655428 VSB655428 WBX655428 WLT655428 WVP655428 H720964 JD720964 SZ720964 ACV720964 AMR720964 AWN720964 BGJ720964 BQF720964 CAB720964 CJX720964 CTT720964 DDP720964 DNL720964 DXH720964 EHD720964 EQZ720964 FAV720964 FKR720964 FUN720964 GEJ720964 GOF720964 GYB720964 HHX720964 HRT720964 IBP720964 ILL720964 IVH720964 JFD720964 JOZ720964 JYV720964 KIR720964 KSN720964 LCJ720964 LMF720964 LWB720964 MFX720964 MPT720964 MZP720964 NJL720964 NTH720964 ODD720964 OMZ720964 OWV720964 PGR720964 PQN720964 QAJ720964 QKF720964 QUB720964 RDX720964 RNT720964 RXP720964 SHL720964 SRH720964 TBD720964 TKZ720964 TUV720964 UER720964 UON720964 UYJ720964 VIF720964 VSB720964 WBX720964 WLT720964 WVP720964 H786500 JD786500 SZ786500 ACV786500 AMR786500 AWN786500 BGJ786500 BQF786500 CAB786500 CJX786500 CTT786500 DDP786500 DNL786500 DXH786500 EHD786500 EQZ786500 FAV786500 FKR786500 FUN786500 GEJ786500 GOF786500 GYB786500 HHX786500 HRT786500 IBP786500 ILL786500 IVH786500 JFD786500 JOZ786500 JYV786500 KIR786500 KSN786500 LCJ786500 LMF786500 LWB786500 MFX786500 MPT786500 MZP786500 NJL786500 NTH786500 ODD786500 OMZ786500 OWV786500 PGR786500 PQN786500 QAJ786500 QKF786500 QUB786500 RDX786500 RNT786500 RXP786500 SHL786500 SRH786500 TBD786500 TKZ786500 TUV786500 UER786500 UON786500 UYJ786500 VIF786500 VSB786500 WBX786500 WLT786500 WVP786500 H852036 JD852036 SZ852036 ACV852036 AMR852036 AWN852036 BGJ852036 BQF852036 CAB852036 CJX852036 CTT852036 DDP852036 DNL852036 DXH852036 EHD852036 EQZ852036 FAV852036 FKR852036 FUN852036 GEJ852036 GOF852036 GYB852036 HHX852036 HRT852036 IBP852036 ILL852036 IVH852036 JFD852036 JOZ852036 JYV852036 KIR852036 KSN852036 LCJ852036 LMF852036 LWB852036 MFX852036 MPT852036 MZP852036 NJL852036 NTH852036 ODD852036 OMZ852036 OWV852036 PGR852036 PQN852036 QAJ852036 QKF852036 QUB852036 RDX852036 RNT852036 RXP852036 SHL852036 SRH852036 TBD852036 TKZ852036 TUV852036 UER852036 UON852036 UYJ852036 VIF852036 VSB852036 WBX852036 WLT852036 WVP852036 H917572 JD917572 SZ917572 ACV917572 AMR917572 AWN917572 BGJ917572 BQF917572 CAB917572 CJX917572 CTT917572 DDP917572 DNL917572 DXH917572 EHD917572 EQZ917572 FAV917572 FKR917572 FUN917572 GEJ917572 GOF917572 GYB917572 HHX917572 HRT917572 IBP917572 ILL917572 IVH917572 JFD917572 JOZ917572 JYV917572 KIR917572 KSN917572 LCJ917572 LMF917572 LWB917572 MFX917572 MPT917572 MZP917572 NJL917572 NTH917572 ODD917572 OMZ917572 OWV917572 PGR917572 PQN917572 QAJ917572 QKF917572 QUB917572 RDX917572 RNT917572 RXP917572 SHL917572 SRH917572 TBD917572 TKZ917572 TUV917572 UER917572 UON917572 UYJ917572 VIF917572 VSB917572 WBX917572 WLT917572 WVP917572 H983108 JD983108 SZ983108 ACV983108 AMR983108 AWN983108 BGJ983108 BQF983108 CAB983108 CJX983108 CTT983108 DDP983108 DNL983108 DXH983108 EHD983108 EQZ983108 FAV983108 FKR983108 FUN983108 GEJ983108 GOF983108 GYB983108 HHX983108 HRT983108 IBP983108 ILL983108 IVH983108 JFD983108 JOZ983108 JYV983108 KIR983108 KSN983108 LCJ983108 LMF983108 LWB983108 MFX983108 MPT983108 MZP983108 NJL983108 NTH983108 ODD983108 OMZ983108 OWV983108 PGR983108 PQN983108 QAJ983108 QKF983108 QUB983108 RDX983108 RNT983108 RXP983108 SHL983108 SRH983108 TBD983108 TKZ983108 TUV983108 UER983108 UON983108 UYJ983108 VIF983108 VSB983108 WBX983108 WLT983108 WVP983108 J66 JF66 TB66 ACX66 AMT66 AWP66 BGL66 BQH66 CAD66 CJZ66 CTV66 DDR66 DNN66 DXJ66 EHF66 ERB66 FAX66 FKT66 FUP66 GEL66 GOH66 GYD66 HHZ66 HRV66 IBR66 ILN66 IVJ66 JFF66 JPB66 JYX66 KIT66 KSP66 LCL66 LMH66 LWD66 MFZ66 MPV66 MZR66 NJN66 NTJ66 ODF66 ONB66 OWX66 PGT66 PQP66 QAL66 QKH66 QUD66 RDZ66 RNV66 RXR66 SHN66 SRJ66 TBF66 TLB66 TUX66 UET66 UOP66 UYL66 VIH66 VSD66 WBZ66 WLV66 WVR66 J65602 JF65602 TB65602 ACX65602 AMT65602 AWP65602 BGL65602 BQH65602 CAD65602 CJZ65602 CTV65602 DDR65602 DNN65602 DXJ65602 EHF65602 ERB65602 FAX65602 FKT65602 FUP65602 GEL65602 GOH65602 GYD65602 HHZ65602 HRV65602 IBR65602 ILN65602 IVJ65602 JFF65602 JPB65602 JYX65602 KIT65602 KSP65602 LCL65602 LMH65602 LWD65602 MFZ65602 MPV65602 MZR65602 NJN65602 NTJ65602 ODF65602 ONB65602 OWX65602 PGT65602 PQP65602 QAL65602 QKH65602 QUD65602 RDZ65602 RNV65602 RXR65602 SHN65602 SRJ65602 TBF65602 TLB65602 TUX65602 UET65602 UOP65602 UYL65602 VIH65602 VSD65602 WBZ65602 WLV65602 WVR65602 J131138 JF131138 TB131138 ACX131138 AMT131138 AWP131138 BGL131138 BQH131138 CAD131138 CJZ131138 CTV131138 DDR131138 DNN131138 DXJ131138 EHF131138 ERB131138 FAX131138 FKT131138 FUP131138 GEL131138 GOH131138 GYD131138 HHZ131138 HRV131138 IBR131138 ILN131138 IVJ131138 JFF131138 JPB131138 JYX131138 KIT131138 KSP131138 LCL131138 LMH131138 LWD131138 MFZ131138 MPV131138 MZR131138 NJN131138 NTJ131138 ODF131138 ONB131138 OWX131138 PGT131138 PQP131138 QAL131138 QKH131138 QUD131138 RDZ131138 RNV131138 RXR131138 SHN131138 SRJ131138 TBF131138 TLB131138 TUX131138 UET131138 UOP131138 UYL131138 VIH131138 VSD131138 WBZ131138 WLV131138 WVR131138 J196674 JF196674 TB196674 ACX196674 AMT196674 AWP196674 BGL196674 BQH196674 CAD196674 CJZ196674 CTV196674 DDR196674 DNN196674 DXJ196674 EHF196674 ERB196674 FAX196674 FKT196674 FUP196674 GEL196674 GOH196674 GYD196674 HHZ196674 HRV196674 IBR196674 ILN196674 IVJ196674 JFF196674 JPB196674 JYX196674 KIT196674 KSP196674 LCL196674 LMH196674 LWD196674 MFZ196674 MPV196674 MZR196674 NJN196674 NTJ196674 ODF196674 ONB196674 OWX196674 PGT196674 PQP196674 QAL196674 QKH196674 QUD196674 RDZ196674 RNV196674 RXR196674 SHN196674 SRJ196674 TBF196674 TLB196674 TUX196674 UET196674 UOP196674 UYL196674 VIH196674 VSD196674 WBZ196674 WLV196674 WVR196674 J262210 JF262210 TB262210 ACX262210 AMT262210 AWP262210 BGL262210 BQH262210 CAD262210 CJZ262210 CTV262210 DDR262210 DNN262210 DXJ262210 EHF262210 ERB262210 FAX262210 FKT262210 FUP262210 GEL262210 GOH262210 GYD262210 HHZ262210 HRV262210 IBR262210 ILN262210 IVJ262210 JFF262210 JPB262210 JYX262210 KIT262210 KSP262210 LCL262210 LMH262210 LWD262210 MFZ262210 MPV262210 MZR262210 NJN262210 NTJ262210 ODF262210 ONB262210 OWX262210 PGT262210 PQP262210 QAL262210 QKH262210 QUD262210 RDZ262210 RNV262210 RXR262210 SHN262210 SRJ262210 TBF262210 TLB262210 TUX262210 UET262210 UOP262210 UYL262210 VIH262210 VSD262210 WBZ262210 WLV262210 WVR262210 J327746 JF327746 TB327746 ACX327746 AMT327746 AWP327746 BGL327746 BQH327746 CAD327746 CJZ327746 CTV327746 DDR327746 DNN327746 DXJ327746 EHF327746 ERB327746 FAX327746 FKT327746 FUP327746 GEL327746 GOH327746 GYD327746 HHZ327746 HRV327746 IBR327746 ILN327746 IVJ327746 JFF327746 JPB327746 JYX327746 KIT327746 KSP327746 LCL327746 LMH327746 LWD327746 MFZ327746 MPV327746 MZR327746 NJN327746 NTJ327746 ODF327746 ONB327746 OWX327746 PGT327746 PQP327746 QAL327746 QKH327746 QUD327746 RDZ327746 RNV327746 RXR327746 SHN327746 SRJ327746 TBF327746 TLB327746 TUX327746 UET327746 UOP327746 UYL327746 VIH327746 VSD327746 WBZ327746 WLV327746 WVR327746 J393282 JF393282 TB393282 ACX393282 AMT393282 AWP393282 BGL393282 BQH393282 CAD393282 CJZ393282 CTV393282 DDR393282 DNN393282 DXJ393282 EHF393282 ERB393282 FAX393282 FKT393282 FUP393282 GEL393282 GOH393282 GYD393282 HHZ393282 HRV393282 IBR393282 ILN393282 IVJ393282 JFF393282 JPB393282 JYX393282 KIT393282 KSP393282 LCL393282 LMH393282 LWD393282 MFZ393282 MPV393282 MZR393282 NJN393282 NTJ393282 ODF393282 ONB393282 OWX393282 PGT393282 PQP393282 QAL393282 QKH393282 QUD393282 RDZ393282 RNV393282 RXR393282 SHN393282 SRJ393282 TBF393282 TLB393282 TUX393282 UET393282 UOP393282 UYL393282 VIH393282 VSD393282 WBZ393282 WLV393282 WVR393282 J458818 JF458818 TB458818 ACX458818 AMT458818 AWP458818 BGL458818 BQH458818 CAD458818 CJZ458818 CTV458818 DDR458818 DNN458818 DXJ458818 EHF458818 ERB458818 FAX458818 FKT458818 FUP458818 GEL458818 GOH458818 GYD458818 HHZ458818 HRV458818 IBR458818 ILN458818 IVJ458818 JFF458818 JPB458818 JYX458818 KIT458818 KSP458818 LCL458818 LMH458818 LWD458818 MFZ458818 MPV458818 MZR458818 NJN458818 NTJ458818 ODF458818 ONB458818 OWX458818 PGT458818 PQP458818 QAL458818 QKH458818 QUD458818 RDZ458818 RNV458818 RXR458818 SHN458818 SRJ458818 TBF458818 TLB458818 TUX458818 UET458818 UOP458818 UYL458818 VIH458818 VSD458818 WBZ458818 WLV458818 WVR458818 J524354 JF524354 TB524354 ACX524354 AMT524354 AWP524354 BGL524354 BQH524354 CAD524354 CJZ524354 CTV524354 DDR524354 DNN524354 DXJ524354 EHF524354 ERB524354 FAX524354 FKT524354 FUP524354 GEL524354 GOH524354 GYD524354 HHZ524354 HRV524354 IBR524354 ILN524354 IVJ524354 JFF524354 JPB524354 JYX524354 KIT524354 KSP524354 LCL524354 LMH524354 LWD524354 MFZ524354 MPV524354 MZR524354 NJN524354 NTJ524354 ODF524354 ONB524354 OWX524354 PGT524354 PQP524354 QAL524354 QKH524354 QUD524354 RDZ524354 RNV524354 RXR524354 SHN524354 SRJ524354 TBF524354 TLB524354 TUX524354 UET524354 UOP524354 UYL524354 VIH524354 VSD524354 WBZ524354 WLV524354 WVR524354 J589890 JF589890 TB589890 ACX589890 AMT589890 AWP589890 BGL589890 BQH589890 CAD589890 CJZ589890 CTV589890 DDR589890 DNN589890 DXJ589890 EHF589890 ERB589890 FAX589890 FKT589890 FUP589890 GEL589890 GOH589890 GYD589890 HHZ589890 HRV589890 IBR589890 ILN589890 IVJ589890 JFF589890 JPB589890 JYX589890 KIT589890 KSP589890 LCL589890 LMH589890 LWD589890 MFZ589890 MPV589890 MZR589890 NJN589890 NTJ589890 ODF589890 ONB589890 OWX589890 PGT589890 PQP589890 QAL589890 QKH589890 QUD589890 RDZ589890 RNV589890 RXR589890 SHN589890 SRJ589890 TBF589890 TLB589890 TUX589890 UET589890 UOP589890 UYL589890 VIH589890 VSD589890 WBZ589890 WLV589890 WVR589890 J655426 JF655426 TB655426 ACX655426 AMT655426 AWP655426 BGL655426 BQH655426 CAD655426 CJZ655426 CTV655426 DDR655426 DNN655426 DXJ655426 EHF655426 ERB655426 FAX655426 FKT655426 FUP655426 GEL655426 GOH655426 GYD655426 HHZ655426 HRV655426 IBR655426 ILN655426 IVJ655426 JFF655426 JPB655426 JYX655426 KIT655426 KSP655426 LCL655426 LMH655426 LWD655426 MFZ655426 MPV655426 MZR655426 NJN655426 NTJ655426 ODF655426 ONB655426 OWX655426 PGT655426 PQP655426 QAL655426 QKH655426 QUD655426 RDZ655426 RNV655426 RXR655426 SHN655426 SRJ655426 TBF655426 TLB655426 TUX655426 UET655426 UOP655426 UYL655426 VIH655426 VSD655426 WBZ655426 WLV655426 WVR655426 J720962 JF720962 TB720962 ACX720962 AMT720962 AWP720962 BGL720962 BQH720962 CAD720962 CJZ720962 CTV720962 DDR720962 DNN720962 DXJ720962 EHF720962 ERB720962 FAX720962 FKT720962 FUP720962 GEL720962 GOH720962 GYD720962 HHZ720962 HRV720962 IBR720962 ILN720962 IVJ720962 JFF720962 JPB720962 JYX720962 KIT720962 KSP720962 LCL720962 LMH720962 LWD720962 MFZ720962 MPV720962 MZR720962 NJN720962 NTJ720962 ODF720962 ONB720962 OWX720962 PGT720962 PQP720962 QAL720962 QKH720962 QUD720962 RDZ720962 RNV720962 RXR720962 SHN720962 SRJ720962 TBF720962 TLB720962 TUX720962 UET720962 UOP720962 UYL720962 VIH720962 VSD720962 WBZ720962 WLV720962 WVR720962 J786498 JF786498 TB786498 ACX786498 AMT786498 AWP786498 BGL786498 BQH786498 CAD786498 CJZ786498 CTV786498 DDR786498 DNN786498 DXJ786498 EHF786498 ERB786498 FAX786498 FKT786498 FUP786498 GEL786498 GOH786498 GYD786498 HHZ786498 HRV786498 IBR786498 ILN786498 IVJ786498 JFF786498 JPB786498 JYX786498 KIT786498 KSP786498 LCL786498 LMH786498 LWD786498 MFZ786498 MPV786498 MZR786498 NJN786498 NTJ786498 ODF786498 ONB786498 OWX786498 PGT786498 PQP786498 QAL786498 QKH786498 QUD786498 RDZ786498 RNV786498 RXR786498 SHN786498 SRJ786498 TBF786498 TLB786498 TUX786498 UET786498 UOP786498 UYL786498 VIH786498 VSD786498 WBZ786498 WLV786498 WVR786498 J852034 JF852034 TB852034 ACX852034 AMT852034 AWP852034 BGL852034 BQH852034 CAD852034 CJZ852034 CTV852034 DDR852034 DNN852034 DXJ852034 EHF852034 ERB852034 FAX852034 FKT852034 FUP852034 GEL852034 GOH852034 GYD852034 HHZ852034 HRV852034 IBR852034 ILN852034 IVJ852034 JFF852034 JPB852034 JYX852034 KIT852034 KSP852034 LCL852034 LMH852034 LWD852034 MFZ852034 MPV852034 MZR852034 NJN852034 NTJ852034 ODF852034 ONB852034 OWX852034 PGT852034 PQP852034 QAL852034 QKH852034 QUD852034 RDZ852034 RNV852034 RXR852034 SHN852034 SRJ852034 TBF852034 TLB852034 TUX852034 UET852034 UOP852034 UYL852034 VIH852034 VSD852034 WBZ852034 WLV852034 WVR852034 J917570 JF917570 TB917570 ACX917570 AMT917570 AWP917570 BGL917570 BQH917570 CAD917570 CJZ917570 CTV917570 DDR917570 DNN917570 DXJ917570 EHF917570 ERB917570 FAX917570 FKT917570 FUP917570 GEL917570 GOH917570 GYD917570 HHZ917570 HRV917570 IBR917570 ILN917570 IVJ917570 JFF917570 JPB917570 JYX917570 KIT917570 KSP917570 LCL917570 LMH917570 LWD917570 MFZ917570 MPV917570 MZR917570 NJN917570 NTJ917570 ODF917570 ONB917570 OWX917570 PGT917570 PQP917570 QAL917570 QKH917570 QUD917570 RDZ917570 RNV917570 RXR917570 SHN917570 SRJ917570 TBF917570 TLB917570 TUX917570 UET917570 UOP917570 UYL917570 VIH917570 VSD917570 WBZ917570 WLV917570 WVR917570 J983106 JF983106 TB983106 ACX983106 AMT983106 AWP983106 BGL983106 BQH983106 CAD983106 CJZ983106 CTV983106 DDR983106 DNN983106 DXJ983106 EHF983106 ERB983106 FAX983106 FKT983106 FUP983106 GEL983106 GOH983106 GYD983106 HHZ983106 HRV983106 IBR983106 ILN983106 IVJ983106 JFF983106 JPB983106 JYX983106 KIT983106 KSP983106 LCL983106 LMH983106 LWD983106 MFZ983106 MPV983106 MZR983106 NJN983106 NTJ983106 ODF983106 ONB983106 OWX983106 PGT983106 PQP983106 QAL983106 QKH983106 QUD983106 RDZ983106 RNV983106 RXR983106 SHN983106 SRJ983106 TBF983106 TLB983106 TUX983106 UET983106 UOP983106 UYL983106 VIH983106 VSD983106 WBZ983106 WLV983106 WVR983106 J58 JF58 TB58 ACX58 AMT58 AWP58 BGL58 BQH58 CAD58 CJZ58 CTV58 DDR58 DNN58 DXJ58 EHF58 ERB58 FAX58 FKT58 FUP58 GEL58 GOH58 GYD58 HHZ58 HRV58 IBR58 ILN58 IVJ58 JFF58 JPB58 JYX58 KIT58 KSP58 LCL58 LMH58 LWD58 MFZ58 MPV58 MZR58 NJN58 NTJ58 ODF58 ONB58 OWX58 PGT58 PQP58 QAL58 QKH58 QUD58 RDZ58 RNV58 RXR58 SHN58 SRJ58 TBF58 TLB58 TUX58 UET58 UOP58 UYL58 VIH58 VSD58 WBZ58 WLV58 WVR58 J65594 JF65594 TB65594 ACX65594 AMT65594 AWP65594 BGL65594 BQH65594 CAD65594 CJZ65594 CTV65594 DDR65594 DNN65594 DXJ65594 EHF65594 ERB65594 FAX65594 FKT65594 FUP65594 GEL65594 GOH65594 GYD65594 HHZ65594 HRV65594 IBR65594 ILN65594 IVJ65594 JFF65594 JPB65594 JYX65594 KIT65594 KSP65594 LCL65594 LMH65594 LWD65594 MFZ65594 MPV65594 MZR65594 NJN65594 NTJ65594 ODF65594 ONB65594 OWX65594 PGT65594 PQP65594 QAL65594 QKH65594 QUD65594 RDZ65594 RNV65594 RXR65594 SHN65594 SRJ65594 TBF65594 TLB65594 TUX65594 UET65594 UOP65594 UYL65594 VIH65594 VSD65594 WBZ65594 WLV65594 WVR65594 J131130 JF131130 TB131130 ACX131130 AMT131130 AWP131130 BGL131130 BQH131130 CAD131130 CJZ131130 CTV131130 DDR131130 DNN131130 DXJ131130 EHF131130 ERB131130 FAX131130 FKT131130 FUP131130 GEL131130 GOH131130 GYD131130 HHZ131130 HRV131130 IBR131130 ILN131130 IVJ131130 JFF131130 JPB131130 JYX131130 KIT131130 KSP131130 LCL131130 LMH131130 LWD131130 MFZ131130 MPV131130 MZR131130 NJN131130 NTJ131130 ODF131130 ONB131130 OWX131130 PGT131130 PQP131130 QAL131130 QKH131130 QUD131130 RDZ131130 RNV131130 RXR131130 SHN131130 SRJ131130 TBF131130 TLB131130 TUX131130 UET131130 UOP131130 UYL131130 VIH131130 VSD131130 WBZ131130 WLV131130 WVR131130 J196666 JF196666 TB196666 ACX196666 AMT196666 AWP196666 BGL196666 BQH196666 CAD196666 CJZ196666 CTV196666 DDR196666 DNN196666 DXJ196666 EHF196666 ERB196666 FAX196666 FKT196666 FUP196666 GEL196666 GOH196666 GYD196666 HHZ196666 HRV196666 IBR196666 ILN196666 IVJ196666 JFF196666 JPB196666 JYX196666 KIT196666 KSP196666 LCL196666 LMH196666 LWD196666 MFZ196666 MPV196666 MZR196666 NJN196666 NTJ196666 ODF196666 ONB196666 OWX196666 PGT196666 PQP196666 QAL196666 QKH196666 QUD196666 RDZ196666 RNV196666 RXR196666 SHN196666 SRJ196666 TBF196666 TLB196666 TUX196666 UET196666 UOP196666 UYL196666 VIH196666 VSD196666 WBZ196666 WLV196666 WVR196666 J262202 JF262202 TB262202 ACX262202 AMT262202 AWP262202 BGL262202 BQH262202 CAD262202 CJZ262202 CTV262202 DDR262202 DNN262202 DXJ262202 EHF262202 ERB262202 FAX262202 FKT262202 FUP262202 GEL262202 GOH262202 GYD262202 HHZ262202 HRV262202 IBR262202 ILN262202 IVJ262202 JFF262202 JPB262202 JYX262202 KIT262202 KSP262202 LCL262202 LMH262202 LWD262202 MFZ262202 MPV262202 MZR262202 NJN262202 NTJ262202 ODF262202 ONB262202 OWX262202 PGT262202 PQP262202 QAL262202 QKH262202 QUD262202 RDZ262202 RNV262202 RXR262202 SHN262202 SRJ262202 TBF262202 TLB262202 TUX262202 UET262202 UOP262202 UYL262202 VIH262202 VSD262202 WBZ262202 WLV262202 WVR262202 J327738 JF327738 TB327738 ACX327738 AMT327738 AWP327738 BGL327738 BQH327738 CAD327738 CJZ327738 CTV327738 DDR327738 DNN327738 DXJ327738 EHF327738 ERB327738 FAX327738 FKT327738 FUP327738 GEL327738 GOH327738 GYD327738 HHZ327738 HRV327738 IBR327738 ILN327738 IVJ327738 JFF327738 JPB327738 JYX327738 KIT327738 KSP327738 LCL327738 LMH327738 LWD327738 MFZ327738 MPV327738 MZR327738 NJN327738 NTJ327738 ODF327738 ONB327738 OWX327738 PGT327738 PQP327738 QAL327738 QKH327738 QUD327738 RDZ327738 RNV327738 RXR327738 SHN327738 SRJ327738 TBF327738 TLB327738 TUX327738 UET327738 UOP327738 UYL327738 VIH327738 VSD327738 WBZ327738 WLV327738 WVR327738 J393274 JF393274 TB393274 ACX393274 AMT393274 AWP393274 BGL393274 BQH393274 CAD393274 CJZ393274 CTV393274 DDR393274 DNN393274 DXJ393274 EHF393274 ERB393274 FAX393274 FKT393274 FUP393274 GEL393274 GOH393274 GYD393274 HHZ393274 HRV393274 IBR393274 ILN393274 IVJ393274 JFF393274 JPB393274 JYX393274 KIT393274 KSP393274 LCL393274 LMH393274 LWD393274 MFZ393274 MPV393274 MZR393274 NJN393274 NTJ393274 ODF393274 ONB393274 OWX393274 PGT393274 PQP393274 QAL393274 QKH393274 QUD393274 RDZ393274 RNV393274 RXR393274 SHN393274 SRJ393274 TBF393274 TLB393274 TUX393274 UET393274 UOP393274 UYL393274 VIH393274 VSD393274 WBZ393274 WLV393274 WVR393274 J458810 JF458810 TB458810 ACX458810 AMT458810 AWP458810 BGL458810 BQH458810 CAD458810 CJZ458810 CTV458810 DDR458810 DNN458810 DXJ458810 EHF458810 ERB458810 FAX458810 FKT458810 FUP458810 GEL458810 GOH458810 GYD458810 HHZ458810 HRV458810 IBR458810 ILN458810 IVJ458810 JFF458810 JPB458810 JYX458810 KIT458810 KSP458810 LCL458810 LMH458810 LWD458810 MFZ458810 MPV458810 MZR458810 NJN458810 NTJ458810 ODF458810 ONB458810 OWX458810 PGT458810 PQP458810 QAL458810 QKH458810 QUD458810 RDZ458810 RNV458810 RXR458810 SHN458810 SRJ458810 TBF458810 TLB458810 TUX458810 UET458810 UOP458810 UYL458810 VIH458810 VSD458810 WBZ458810 WLV458810 WVR458810 J524346 JF524346 TB524346 ACX524346 AMT524346 AWP524346 BGL524346 BQH524346 CAD524346 CJZ524346 CTV524346 DDR524346 DNN524346 DXJ524346 EHF524346 ERB524346 FAX524346 FKT524346 FUP524346 GEL524346 GOH524346 GYD524346 HHZ524346 HRV524346 IBR524346 ILN524346 IVJ524346 JFF524346 JPB524346 JYX524346 KIT524346 KSP524346 LCL524346 LMH524346 LWD524346 MFZ524346 MPV524346 MZR524346 NJN524346 NTJ524346 ODF524346 ONB524346 OWX524346 PGT524346 PQP524346 QAL524346 QKH524346 QUD524346 RDZ524346 RNV524346 RXR524346 SHN524346 SRJ524346 TBF524346 TLB524346 TUX524346 UET524346 UOP524346 UYL524346 VIH524346 VSD524346 WBZ524346 WLV524346 WVR524346 J589882 JF589882 TB589882 ACX589882 AMT589882 AWP589882 BGL589882 BQH589882 CAD589882 CJZ589882 CTV589882 DDR589882 DNN589882 DXJ589882 EHF589882 ERB589882 FAX589882 FKT589882 FUP589882 GEL589882 GOH589882 GYD589882 HHZ589882 HRV589882 IBR589882 ILN589882 IVJ589882 JFF589882 JPB589882 JYX589882 KIT589882 KSP589882 LCL589882 LMH589882 LWD589882 MFZ589882 MPV589882 MZR589882 NJN589882 NTJ589882 ODF589882 ONB589882 OWX589882 PGT589882 PQP589882 QAL589882 QKH589882 QUD589882 RDZ589882 RNV589882 RXR589882 SHN589882 SRJ589882 TBF589882 TLB589882 TUX589882 UET589882 UOP589882 UYL589882 VIH589882 VSD589882 WBZ589882 WLV589882 WVR589882 J655418 JF655418 TB655418 ACX655418 AMT655418 AWP655418 BGL655418 BQH655418 CAD655418 CJZ655418 CTV655418 DDR655418 DNN655418 DXJ655418 EHF655418 ERB655418 FAX655418 FKT655418 FUP655418 GEL655418 GOH655418 GYD655418 HHZ655418 HRV655418 IBR655418 ILN655418 IVJ655418 JFF655418 JPB655418 JYX655418 KIT655418 KSP655418 LCL655418 LMH655418 LWD655418 MFZ655418 MPV655418 MZR655418 NJN655418 NTJ655418 ODF655418 ONB655418 OWX655418 PGT655418 PQP655418 QAL655418 QKH655418 QUD655418 RDZ655418 RNV655418 RXR655418 SHN655418 SRJ655418 TBF655418 TLB655418 TUX655418 UET655418 UOP655418 UYL655418 VIH655418 VSD655418 WBZ655418 WLV655418 WVR655418 J720954 JF720954 TB720954 ACX720954 AMT720954 AWP720954 BGL720954 BQH720954 CAD720954 CJZ720954 CTV720954 DDR720954 DNN720954 DXJ720954 EHF720954 ERB720954 FAX720954 FKT720954 FUP720954 GEL720954 GOH720954 GYD720954 HHZ720954 HRV720954 IBR720954 ILN720954 IVJ720954 JFF720954 JPB720954 JYX720954 KIT720954 KSP720954 LCL720954 LMH720954 LWD720954 MFZ720954 MPV720954 MZR720954 NJN720954 NTJ720954 ODF720954 ONB720954 OWX720954 PGT720954 PQP720954 QAL720954 QKH720954 QUD720954 RDZ720954 RNV720954 RXR720954 SHN720954 SRJ720954 TBF720954 TLB720954 TUX720954 UET720954 UOP720954 UYL720954 VIH720954 VSD720954 WBZ720954 WLV720954 WVR720954 J786490 JF786490 TB786490 ACX786490 AMT786490 AWP786490 BGL786490 BQH786490 CAD786490 CJZ786490 CTV786490 DDR786490 DNN786490 DXJ786490 EHF786490 ERB786490 FAX786490 FKT786490 FUP786490 GEL786490 GOH786490 GYD786490 HHZ786490 HRV786490 IBR786490 ILN786490 IVJ786490 JFF786490 JPB786490 JYX786490 KIT786490 KSP786490 LCL786490 LMH786490 LWD786490 MFZ786490 MPV786490 MZR786490 NJN786490 NTJ786490 ODF786490 ONB786490 OWX786490 PGT786490 PQP786490 QAL786490 QKH786490 QUD786490 RDZ786490 RNV786490 RXR786490 SHN786490 SRJ786490 TBF786490 TLB786490 TUX786490 UET786490 UOP786490 UYL786490 VIH786490 VSD786490 WBZ786490 WLV786490 WVR786490 J852026 JF852026 TB852026 ACX852026 AMT852026 AWP852026 BGL852026 BQH852026 CAD852026 CJZ852026 CTV852026 DDR852026 DNN852026 DXJ852026 EHF852026 ERB852026 FAX852026 FKT852026 FUP852026 GEL852026 GOH852026 GYD852026 HHZ852026 HRV852026 IBR852026 ILN852026 IVJ852026 JFF852026 JPB852026 JYX852026 KIT852026 KSP852026 LCL852026 LMH852026 LWD852026 MFZ852026 MPV852026 MZR852026 NJN852026 NTJ852026 ODF852026 ONB852026 OWX852026 PGT852026 PQP852026 QAL852026 QKH852026 QUD852026 RDZ852026 RNV852026 RXR852026 SHN852026 SRJ852026 TBF852026 TLB852026 TUX852026 UET852026 UOP852026 UYL852026 VIH852026 VSD852026 WBZ852026 WLV852026 WVR852026 J917562 JF917562 TB917562 ACX917562 AMT917562 AWP917562 BGL917562 BQH917562 CAD917562 CJZ917562 CTV917562 DDR917562 DNN917562 DXJ917562 EHF917562 ERB917562 FAX917562 FKT917562 FUP917562 GEL917562 GOH917562 GYD917562 HHZ917562 HRV917562 IBR917562 ILN917562 IVJ917562 JFF917562 JPB917562 JYX917562 KIT917562 KSP917562 LCL917562 LMH917562 LWD917562 MFZ917562 MPV917562 MZR917562 NJN917562 NTJ917562 ODF917562 ONB917562 OWX917562 PGT917562 PQP917562 QAL917562 QKH917562 QUD917562 RDZ917562 RNV917562 RXR917562 SHN917562 SRJ917562 TBF917562 TLB917562 TUX917562 UET917562 UOP917562 UYL917562 VIH917562 VSD917562 WBZ917562 WLV917562 WVR917562 J983098 JF983098 TB983098 ACX983098 AMT983098 AWP983098 BGL983098 BQH983098 CAD983098 CJZ983098 CTV983098 DDR983098 DNN983098 DXJ983098 EHF983098 ERB983098 FAX983098 FKT983098 FUP983098 GEL983098 GOH983098 GYD983098 HHZ983098 HRV983098 IBR983098 ILN983098 IVJ983098 JFF983098 JPB983098 JYX983098 KIT983098 KSP983098 LCL983098 LMH983098 LWD983098 MFZ983098 MPV983098 MZR983098 NJN983098 NTJ983098 ODF983098 ONB983098 OWX983098 PGT983098 PQP983098 QAL983098 QKH983098 QUD983098 RDZ983098 RNV983098 RXR983098 SHN983098 SRJ983098 TBF983098 TLB983098 TUX983098 UET983098 UOP983098 UYL983098 VIH983098 VSD983098 WBZ983098 WLV983098 WVR983098 L62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L65598 JH65598 TD65598 ACZ65598 AMV65598 AWR65598 BGN65598 BQJ65598 CAF65598 CKB65598 CTX65598 DDT65598 DNP65598 DXL65598 EHH65598 ERD65598 FAZ65598 FKV65598 FUR65598 GEN65598 GOJ65598 GYF65598 HIB65598 HRX65598 IBT65598 ILP65598 IVL65598 JFH65598 JPD65598 JYZ65598 KIV65598 KSR65598 LCN65598 LMJ65598 LWF65598 MGB65598 MPX65598 MZT65598 NJP65598 NTL65598 ODH65598 OND65598 OWZ65598 PGV65598 PQR65598 QAN65598 QKJ65598 QUF65598 REB65598 RNX65598 RXT65598 SHP65598 SRL65598 TBH65598 TLD65598 TUZ65598 UEV65598 UOR65598 UYN65598 VIJ65598 VSF65598 WCB65598 WLX65598 WVT65598 L131134 JH131134 TD131134 ACZ131134 AMV131134 AWR131134 BGN131134 BQJ131134 CAF131134 CKB131134 CTX131134 DDT131134 DNP131134 DXL131134 EHH131134 ERD131134 FAZ131134 FKV131134 FUR131134 GEN131134 GOJ131134 GYF131134 HIB131134 HRX131134 IBT131134 ILP131134 IVL131134 JFH131134 JPD131134 JYZ131134 KIV131134 KSR131134 LCN131134 LMJ131134 LWF131134 MGB131134 MPX131134 MZT131134 NJP131134 NTL131134 ODH131134 OND131134 OWZ131134 PGV131134 PQR131134 QAN131134 QKJ131134 QUF131134 REB131134 RNX131134 RXT131134 SHP131134 SRL131134 TBH131134 TLD131134 TUZ131134 UEV131134 UOR131134 UYN131134 VIJ131134 VSF131134 WCB131134 WLX131134 WVT131134 L196670 JH196670 TD196670 ACZ196670 AMV196670 AWR196670 BGN196670 BQJ196670 CAF196670 CKB196670 CTX196670 DDT196670 DNP196670 DXL196670 EHH196670 ERD196670 FAZ196670 FKV196670 FUR196670 GEN196670 GOJ196670 GYF196670 HIB196670 HRX196670 IBT196670 ILP196670 IVL196670 JFH196670 JPD196670 JYZ196670 KIV196670 KSR196670 LCN196670 LMJ196670 LWF196670 MGB196670 MPX196670 MZT196670 NJP196670 NTL196670 ODH196670 OND196670 OWZ196670 PGV196670 PQR196670 QAN196670 QKJ196670 QUF196670 REB196670 RNX196670 RXT196670 SHP196670 SRL196670 TBH196670 TLD196670 TUZ196670 UEV196670 UOR196670 UYN196670 VIJ196670 VSF196670 WCB196670 WLX196670 WVT196670 L262206 JH262206 TD262206 ACZ262206 AMV262206 AWR262206 BGN262206 BQJ262206 CAF262206 CKB262206 CTX262206 DDT262206 DNP262206 DXL262206 EHH262206 ERD262206 FAZ262206 FKV262206 FUR262206 GEN262206 GOJ262206 GYF262206 HIB262206 HRX262206 IBT262206 ILP262206 IVL262206 JFH262206 JPD262206 JYZ262206 KIV262206 KSR262206 LCN262206 LMJ262206 LWF262206 MGB262206 MPX262206 MZT262206 NJP262206 NTL262206 ODH262206 OND262206 OWZ262206 PGV262206 PQR262206 QAN262206 QKJ262206 QUF262206 REB262206 RNX262206 RXT262206 SHP262206 SRL262206 TBH262206 TLD262206 TUZ262206 UEV262206 UOR262206 UYN262206 VIJ262206 VSF262206 WCB262206 WLX262206 WVT262206 L327742 JH327742 TD327742 ACZ327742 AMV327742 AWR327742 BGN327742 BQJ327742 CAF327742 CKB327742 CTX327742 DDT327742 DNP327742 DXL327742 EHH327742 ERD327742 FAZ327742 FKV327742 FUR327742 GEN327742 GOJ327742 GYF327742 HIB327742 HRX327742 IBT327742 ILP327742 IVL327742 JFH327742 JPD327742 JYZ327742 KIV327742 KSR327742 LCN327742 LMJ327742 LWF327742 MGB327742 MPX327742 MZT327742 NJP327742 NTL327742 ODH327742 OND327742 OWZ327742 PGV327742 PQR327742 QAN327742 QKJ327742 QUF327742 REB327742 RNX327742 RXT327742 SHP327742 SRL327742 TBH327742 TLD327742 TUZ327742 UEV327742 UOR327742 UYN327742 VIJ327742 VSF327742 WCB327742 WLX327742 WVT327742 L393278 JH393278 TD393278 ACZ393278 AMV393278 AWR393278 BGN393278 BQJ393278 CAF393278 CKB393278 CTX393278 DDT393278 DNP393278 DXL393278 EHH393278 ERD393278 FAZ393278 FKV393278 FUR393278 GEN393278 GOJ393278 GYF393278 HIB393278 HRX393278 IBT393278 ILP393278 IVL393278 JFH393278 JPD393278 JYZ393278 KIV393278 KSR393278 LCN393278 LMJ393278 LWF393278 MGB393278 MPX393278 MZT393278 NJP393278 NTL393278 ODH393278 OND393278 OWZ393278 PGV393278 PQR393278 QAN393278 QKJ393278 QUF393278 REB393278 RNX393278 RXT393278 SHP393278 SRL393278 TBH393278 TLD393278 TUZ393278 UEV393278 UOR393278 UYN393278 VIJ393278 VSF393278 WCB393278 WLX393278 WVT393278 L458814 JH458814 TD458814 ACZ458814 AMV458814 AWR458814 BGN458814 BQJ458814 CAF458814 CKB458814 CTX458814 DDT458814 DNP458814 DXL458814 EHH458814 ERD458814 FAZ458814 FKV458814 FUR458814 GEN458814 GOJ458814 GYF458814 HIB458814 HRX458814 IBT458814 ILP458814 IVL458814 JFH458814 JPD458814 JYZ458814 KIV458814 KSR458814 LCN458814 LMJ458814 LWF458814 MGB458814 MPX458814 MZT458814 NJP458814 NTL458814 ODH458814 OND458814 OWZ458814 PGV458814 PQR458814 QAN458814 QKJ458814 QUF458814 REB458814 RNX458814 RXT458814 SHP458814 SRL458814 TBH458814 TLD458814 TUZ458814 UEV458814 UOR458814 UYN458814 VIJ458814 VSF458814 WCB458814 WLX458814 WVT458814 L524350 JH524350 TD524350 ACZ524350 AMV524350 AWR524350 BGN524350 BQJ524350 CAF524350 CKB524350 CTX524350 DDT524350 DNP524350 DXL524350 EHH524350 ERD524350 FAZ524350 FKV524350 FUR524350 GEN524350 GOJ524350 GYF524350 HIB524350 HRX524350 IBT524350 ILP524350 IVL524350 JFH524350 JPD524350 JYZ524350 KIV524350 KSR524350 LCN524350 LMJ524350 LWF524350 MGB524350 MPX524350 MZT524350 NJP524350 NTL524350 ODH524350 OND524350 OWZ524350 PGV524350 PQR524350 QAN524350 QKJ524350 QUF524350 REB524350 RNX524350 RXT524350 SHP524350 SRL524350 TBH524350 TLD524350 TUZ524350 UEV524350 UOR524350 UYN524350 VIJ524350 VSF524350 WCB524350 WLX524350 WVT524350 L589886 JH589886 TD589886 ACZ589886 AMV589886 AWR589886 BGN589886 BQJ589886 CAF589886 CKB589886 CTX589886 DDT589886 DNP589886 DXL589886 EHH589886 ERD589886 FAZ589886 FKV589886 FUR589886 GEN589886 GOJ589886 GYF589886 HIB589886 HRX589886 IBT589886 ILP589886 IVL589886 JFH589886 JPD589886 JYZ589886 KIV589886 KSR589886 LCN589886 LMJ589886 LWF589886 MGB589886 MPX589886 MZT589886 NJP589886 NTL589886 ODH589886 OND589886 OWZ589886 PGV589886 PQR589886 QAN589886 QKJ589886 QUF589886 REB589886 RNX589886 RXT589886 SHP589886 SRL589886 TBH589886 TLD589886 TUZ589886 UEV589886 UOR589886 UYN589886 VIJ589886 VSF589886 WCB589886 WLX589886 WVT589886 L655422 JH655422 TD655422 ACZ655422 AMV655422 AWR655422 BGN655422 BQJ655422 CAF655422 CKB655422 CTX655422 DDT655422 DNP655422 DXL655422 EHH655422 ERD655422 FAZ655422 FKV655422 FUR655422 GEN655422 GOJ655422 GYF655422 HIB655422 HRX655422 IBT655422 ILP655422 IVL655422 JFH655422 JPD655422 JYZ655422 KIV655422 KSR655422 LCN655422 LMJ655422 LWF655422 MGB655422 MPX655422 MZT655422 NJP655422 NTL655422 ODH655422 OND655422 OWZ655422 PGV655422 PQR655422 QAN655422 QKJ655422 QUF655422 REB655422 RNX655422 RXT655422 SHP655422 SRL655422 TBH655422 TLD655422 TUZ655422 UEV655422 UOR655422 UYN655422 VIJ655422 VSF655422 WCB655422 WLX655422 WVT655422 L720958 JH720958 TD720958 ACZ720958 AMV720958 AWR720958 BGN720958 BQJ720958 CAF720958 CKB720958 CTX720958 DDT720958 DNP720958 DXL720958 EHH720958 ERD720958 FAZ720958 FKV720958 FUR720958 GEN720958 GOJ720958 GYF720958 HIB720958 HRX720958 IBT720958 ILP720958 IVL720958 JFH720958 JPD720958 JYZ720958 KIV720958 KSR720958 LCN720958 LMJ720958 LWF720958 MGB720958 MPX720958 MZT720958 NJP720958 NTL720958 ODH720958 OND720958 OWZ720958 PGV720958 PQR720958 QAN720958 QKJ720958 QUF720958 REB720958 RNX720958 RXT720958 SHP720958 SRL720958 TBH720958 TLD720958 TUZ720958 UEV720958 UOR720958 UYN720958 VIJ720958 VSF720958 WCB720958 WLX720958 WVT720958 L786494 JH786494 TD786494 ACZ786494 AMV786494 AWR786494 BGN786494 BQJ786494 CAF786494 CKB786494 CTX786494 DDT786494 DNP786494 DXL786494 EHH786494 ERD786494 FAZ786494 FKV786494 FUR786494 GEN786494 GOJ786494 GYF786494 HIB786494 HRX786494 IBT786494 ILP786494 IVL786494 JFH786494 JPD786494 JYZ786494 KIV786494 KSR786494 LCN786494 LMJ786494 LWF786494 MGB786494 MPX786494 MZT786494 NJP786494 NTL786494 ODH786494 OND786494 OWZ786494 PGV786494 PQR786494 QAN786494 QKJ786494 QUF786494 REB786494 RNX786494 RXT786494 SHP786494 SRL786494 TBH786494 TLD786494 TUZ786494 UEV786494 UOR786494 UYN786494 VIJ786494 VSF786494 WCB786494 WLX786494 WVT786494 L852030 JH852030 TD852030 ACZ852030 AMV852030 AWR852030 BGN852030 BQJ852030 CAF852030 CKB852030 CTX852030 DDT852030 DNP852030 DXL852030 EHH852030 ERD852030 FAZ852030 FKV852030 FUR852030 GEN852030 GOJ852030 GYF852030 HIB852030 HRX852030 IBT852030 ILP852030 IVL852030 JFH852030 JPD852030 JYZ852030 KIV852030 KSR852030 LCN852030 LMJ852030 LWF852030 MGB852030 MPX852030 MZT852030 NJP852030 NTL852030 ODH852030 OND852030 OWZ852030 PGV852030 PQR852030 QAN852030 QKJ852030 QUF852030 REB852030 RNX852030 RXT852030 SHP852030 SRL852030 TBH852030 TLD852030 TUZ852030 UEV852030 UOR852030 UYN852030 VIJ852030 VSF852030 WCB852030 WLX852030 WVT852030 L917566 JH917566 TD917566 ACZ917566 AMV917566 AWR917566 BGN917566 BQJ917566 CAF917566 CKB917566 CTX917566 DDT917566 DNP917566 DXL917566 EHH917566 ERD917566 FAZ917566 FKV917566 FUR917566 GEN917566 GOJ917566 GYF917566 HIB917566 HRX917566 IBT917566 ILP917566 IVL917566 JFH917566 JPD917566 JYZ917566 KIV917566 KSR917566 LCN917566 LMJ917566 LWF917566 MGB917566 MPX917566 MZT917566 NJP917566 NTL917566 ODH917566 OND917566 OWZ917566 PGV917566 PQR917566 QAN917566 QKJ917566 QUF917566 REB917566 RNX917566 RXT917566 SHP917566 SRL917566 TBH917566 TLD917566 TUZ917566 UEV917566 UOR917566 UYN917566 VIJ917566 VSF917566 WCB917566 WLX917566 WVT917566 L983102 JH983102 TD983102 ACZ983102 AMV983102 AWR983102 BGN983102 BQJ983102 CAF983102 CKB983102 CTX983102 DDT983102 DNP983102 DXL983102 EHH983102 ERD983102 FAZ983102 FKV983102 FUR983102 GEN983102 GOJ983102 GYF983102 HIB983102 HRX983102 IBT983102 ILP983102 IVL983102 JFH983102 JPD983102 JYZ983102 KIV983102 KSR983102 LCN983102 LMJ983102 LWF983102 MGB983102 MPX983102 MZT983102 NJP983102 NTL983102 ODH983102 OND983102 OWZ983102 PGV983102 PQR983102 QAN983102 QKJ983102 QUF983102 REB983102 RNX983102 RXT983102 SHP983102 SRL983102 TBH983102 TLD983102 TUZ983102 UEV983102 UOR983102 UYN983102 VIJ983102 VSF983102 WCB983102 WLX983102 WVT983102 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L46 JH46 TD46 ACZ46 AMV46 AWR46 BGN46 BQJ46 CAF46 CKB46 CTX46 DDT46 DNP46 DXL46 EHH46 ERD46 FAZ46 FKV46 FUR46 GEN46 GOJ46 GYF46 HIB46 HRX46 IBT46 ILP46 IVL46 JFH46 JPD46 JYZ46 KIV46 KSR46 LCN46 LMJ46 LWF46 MGB46 MPX46 MZT46 NJP46 NTL46 ODH46 OND46 OWZ46 PGV46 PQR46 QAN46 QKJ46 QUF46 REB46 RNX46 RXT46 SHP46 SRL46 TBH46 TLD46 TUZ46 UEV46 UOR46 UYN46 VIJ46 VSF46 WCB46 WLX46 WVT46 L65582 JH65582 TD65582 ACZ65582 AMV65582 AWR65582 BGN65582 BQJ65582 CAF65582 CKB65582 CTX65582 DDT65582 DNP65582 DXL65582 EHH65582 ERD65582 FAZ65582 FKV65582 FUR65582 GEN65582 GOJ65582 GYF65582 HIB65582 HRX65582 IBT65582 ILP65582 IVL65582 JFH65582 JPD65582 JYZ65582 KIV65582 KSR65582 LCN65582 LMJ65582 LWF65582 MGB65582 MPX65582 MZT65582 NJP65582 NTL65582 ODH65582 OND65582 OWZ65582 PGV65582 PQR65582 QAN65582 QKJ65582 QUF65582 REB65582 RNX65582 RXT65582 SHP65582 SRL65582 TBH65582 TLD65582 TUZ65582 UEV65582 UOR65582 UYN65582 VIJ65582 VSF65582 WCB65582 WLX65582 WVT65582 L131118 JH131118 TD131118 ACZ131118 AMV131118 AWR131118 BGN131118 BQJ131118 CAF131118 CKB131118 CTX131118 DDT131118 DNP131118 DXL131118 EHH131118 ERD131118 FAZ131118 FKV131118 FUR131118 GEN131118 GOJ131118 GYF131118 HIB131118 HRX131118 IBT131118 ILP131118 IVL131118 JFH131118 JPD131118 JYZ131118 KIV131118 KSR131118 LCN131118 LMJ131118 LWF131118 MGB131118 MPX131118 MZT131118 NJP131118 NTL131118 ODH131118 OND131118 OWZ131118 PGV131118 PQR131118 QAN131118 QKJ131118 QUF131118 REB131118 RNX131118 RXT131118 SHP131118 SRL131118 TBH131118 TLD131118 TUZ131118 UEV131118 UOR131118 UYN131118 VIJ131118 VSF131118 WCB131118 WLX131118 WVT131118 L196654 JH196654 TD196654 ACZ196654 AMV196654 AWR196654 BGN196654 BQJ196654 CAF196654 CKB196654 CTX196654 DDT196654 DNP196654 DXL196654 EHH196654 ERD196654 FAZ196654 FKV196654 FUR196654 GEN196654 GOJ196654 GYF196654 HIB196654 HRX196654 IBT196654 ILP196654 IVL196654 JFH196654 JPD196654 JYZ196654 KIV196654 KSR196654 LCN196654 LMJ196654 LWF196654 MGB196654 MPX196654 MZT196654 NJP196654 NTL196654 ODH196654 OND196654 OWZ196654 PGV196654 PQR196654 QAN196654 QKJ196654 QUF196654 REB196654 RNX196654 RXT196654 SHP196654 SRL196654 TBH196654 TLD196654 TUZ196654 UEV196654 UOR196654 UYN196654 VIJ196654 VSF196654 WCB196654 WLX196654 WVT196654 L262190 JH262190 TD262190 ACZ262190 AMV262190 AWR262190 BGN262190 BQJ262190 CAF262190 CKB262190 CTX262190 DDT262190 DNP262190 DXL262190 EHH262190 ERD262190 FAZ262190 FKV262190 FUR262190 GEN262190 GOJ262190 GYF262190 HIB262190 HRX262190 IBT262190 ILP262190 IVL262190 JFH262190 JPD262190 JYZ262190 KIV262190 KSR262190 LCN262190 LMJ262190 LWF262190 MGB262190 MPX262190 MZT262190 NJP262190 NTL262190 ODH262190 OND262190 OWZ262190 PGV262190 PQR262190 QAN262190 QKJ262190 QUF262190 REB262190 RNX262190 RXT262190 SHP262190 SRL262190 TBH262190 TLD262190 TUZ262190 UEV262190 UOR262190 UYN262190 VIJ262190 VSF262190 WCB262190 WLX262190 WVT262190 L327726 JH327726 TD327726 ACZ327726 AMV327726 AWR327726 BGN327726 BQJ327726 CAF327726 CKB327726 CTX327726 DDT327726 DNP327726 DXL327726 EHH327726 ERD327726 FAZ327726 FKV327726 FUR327726 GEN327726 GOJ327726 GYF327726 HIB327726 HRX327726 IBT327726 ILP327726 IVL327726 JFH327726 JPD327726 JYZ327726 KIV327726 KSR327726 LCN327726 LMJ327726 LWF327726 MGB327726 MPX327726 MZT327726 NJP327726 NTL327726 ODH327726 OND327726 OWZ327726 PGV327726 PQR327726 QAN327726 QKJ327726 QUF327726 REB327726 RNX327726 RXT327726 SHP327726 SRL327726 TBH327726 TLD327726 TUZ327726 UEV327726 UOR327726 UYN327726 VIJ327726 VSF327726 WCB327726 WLX327726 WVT327726 L393262 JH393262 TD393262 ACZ393262 AMV393262 AWR393262 BGN393262 BQJ393262 CAF393262 CKB393262 CTX393262 DDT393262 DNP393262 DXL393262 EHH393262 ERD393262 FAZ393262 FKV393262 FUR393262 GEN393262 GOJ393262 GYF393262 HIB393262 HRX393262 IBT393262 ILP393262 IVL393262 JFH393262 JPD393262 JYZ393262 KIV393262 KSR393262 LCN393262 LMJ393262 LWF393262 MGB393262 MPX393262 MZT393262 NJP393262 NTL393262 ODH393262 OND393262 OWZ393262 PGV393262 PQR393262 QAN393262 QKJ393262 QUF393262 REB393262 RNX393262 RXT393262 SHP393262 SRL393262 TBH393262 TLD393262 TUZ393262 UEV393262 UOR393262 UYN393262 VIJ393262 VSF393262 WCB393262 WLX393262 WVT393262 L458798 JH458798 TD458798 ACZ458798 AMV458798 AWR458798 BGN458798 BQJ458798 CAF458798 CKB458798 CTX458798 DDT458798 DNP458798 DXL458798 EHH458798 ERD458798 FAZ458798 FKV458798 FUR458798 GEN458798 GOJ458798 GYF458798 HIB458798 HRX458798 IBT458798 ILP458798 IVL458798 JFH458798 JPD458798 JYZ458798 KIV458798 KSR458798 LCN458798 LMJ458798 LWF458798 MGB458798 MPX458798 MZT458798 NJP458798 NTL458798 ODH458798 OND458798 OWZ458798 PGV458798 PQR458798 QAN458798 QKJ458798 QUF458798 REB458798 RNX458798 RXT458798 SHP458798 SRL458798 TBH458798 TLD458798 TUZ458798 UEV458798 UOR458798 UYN458798 VIJ458798 VSF458798 WCB458798 WLX458798 WVT458798 L524334 JH524334 TD524334 ACZ524334 AMV524334 AWR524334 BGN524334 BQJ524334 CAF524334 CKB524334 CTX524334 DDT524334 DNP524334 DXL524334 EHH524334 ERD524334 FAZ524334 FKV524334 FUR524334 GEN524334 GOJ524334 GYF524334 HIB524334 HRX524334 IBT524334 ILP524334 IVL524334 JFH524334 JPD524334 JYZ524334 KIV524334 KSR524334 LCN524334 LMJ524334 LWF524334 MGB524334 MPX524334 MZT524334 NJP524334 NTL524334 ODH524334 OND524334 OWZ524334 PGV524334 PQR524334 QAN524334 QKJ524334 QUF524334 REB524334 RNX524334 RXT524334 SHP524334 SRL524334 TBH524334 TLD524334 TUZ524334 UEV524334 UOR524334 UYN524334 VIJ524334 VSF524334 WCB524334 WLX524334 WVT524334 L589870 JH589870 TD589870 ACZ589870 AMV589870 AWR589870 BGN589870 BQJ589870 CAF589870 CKB589870 CTX589870 DDT589870 DNP589870 DXL589870 EHH589870 ERD589870 FAZ589870 FKV589870 FUR589870 GEN589870 GOJ589870 GYF589870 HIB589870 HRX589870 IBT589870 ILP589870 IVL589870 JFH589870 JPD589870 JYZ589870 KIV589870 KSR589870 LCN589870 LMJ589870 LWF589870 MGB589870 MPX589870 MZT589870 NJP589870 NTL589870 ODH589870 OND589870 OWZ589870 PGV589870 PQR589870 QAN589870 QKJ589870 QUF589870 REB589870 RNX589870 RXT589870 SHP589870 SRL589870 TBH589870 TLD589870 TUZ589870 UEV589870 UOR589870 UYN589870 VIJ589870 VSF589870 WCB589870 WLX589870 WVT589870 L655406 JH655406 TD655406 ACZ655406 AMV655406 AWR655406 BGN655406 BQJ655406 CAF655406 CKB655406 CTX655406 DDT655406 DNP655406 DXL655406 EHH655406 ERD655406 FAZ655406 FKV655406 FUR655406 GEN655406 GOJ655406 GYF655406 HIB655406 HRX655406 IBT655406 ILP655406 IVL655406 JFH655406 JPD655406 JYZ655406 KIV655406 KSR655406 LCN655406 LMJ655406 LWF655406 MGB655406 MPX655406 MZT655406 NJP655406 NTL655406 ODH655406 OND655406 OWZ655406 PGV655406 PQR655406 QAN655406 QKJ655406 QUF655406 REB655406 RNX655406 RXT655406 SHP655406 SRL655406 TBH655406 TLD655406 TUZ655406 UEV655406 UOR655406 UYN655406 VIJ655406 VSF655406 WCB655406 WLX655406 WVT655406 L720942 JH720942 TD720942 ACZ720942 AMV720942 AWR720942 BGN720942 BQJ720942 CAF720942 CKB720942 CTX720942 DDT720942 DNP720942 DXL720942 EHH720942 ERD720942 FAZ720942 FKV720942 FUR720942 GEN720942 GOJ720942 GYF720942 HIB720942 HRX720942 IBT720942 ILP720942 IVL720942 JFH720942 JPD720942 JYZ720942 KIV720942 KSR720942 LCN720942 LMJ720942 LWF720942 MGB720942 MPX720942 MZT720942 NJP720942 NTL720942 ODH720942 OND720942 OWZ720942 PGV720942 PQR720942 QAN720942 QKJ720942 QUF720942 REB720942 RNX720942 RXT720942 SHP720942 SRL720942 TBH720942 TLD720942 TUZ720942 UEV720942 UOR720942 UYN720942 VIJ720942 VSF720942 WCB720942 WLX720942 WVT720942 L786478 JH786478 TD786478 ACZ786478 AMV786478 AWR786478 BGN786478 BQJ786478 CAF786478 CKB786478 CTX786478 DDT786478 DNP786478 DXL786478 EHH786478 ERD786478 FAZ786478 FKV786478 FUR786478 GEN786478 GOJ786478 GYF786478 HIB786478 HRX786478 IBT786478 ILP786478 IVL786478 JFH786478 JPD786478 JYZ786478 KIV786478 KSR786478 LCN786478 LMJ786478 LWF786478 MGB786478 MPX786478 MZT786478 NJP786478 NTL786478 ODH786478 OND786478 OWZ786478 PGV786478 PQR786478 QAN786478 QKJ786478 QUF786478 REB786478 RNX786478 RXT786478 SHP786478 SRL786478 TBH786478 TLD786478 TUZ786478 UEV786478 UOR786478 UYN786478 VIJ786478 VSF786478 WCB786478 WLX786478 WVT786478 L852014 JH852014 TD852014 ACZ852014 AMV852014 AWR852014 BGN852014 BQJ852014 CAF852014 CKB852014 CTX852014 DDT852014 DNP852014 DXL852014 EHH852014 ERD852014 FAZ852014 FKV852014 FUR852014 GEN852014 GOJ852014 GYF852014 HIB852014 HRX852014 IBT852014 ILP852014 IVL852014 JFH852014 JPD852014 JYZ852014 KIV852014 KSR852014 LCN852014 LMJ852014 LWF852014 MGB852014 MPX852014 MZT852014 NJP852014 NTL852014 ODH852014 OND852014 OWZ852014 PGV852014 PQR852014 QAN852014 QKJ852014 QUF852014 REB852014 RNX852014 RXT852014 SHP852014 SRL852014 TBH852014 TLD852014 TUZ852014 UEV852014 UOR852014 UYN852014 VIJ852014 VSF852014 WCB852014 WLX852014 WVT852014 L917550 JH917550 TD917550 ACZ917550 AMV917550 AWR917550 BGN917550 BQJ917550 CAF917550 CKB917550 CTX917550 DDT917550 DNP917550 DXL917550 EHH917550 ERD917550 FAZ917550 FKV917550 FUR917550 GEN917550 GOJ917550 GYF917550 HIB917550 HRX917550 IBT917550 ILP917550 IVL917550 JFH917550 JPD917550 JYZ917550 KIV917550 KSR917550 LCN917550 LMJ917550 LWF917550 MGB917550 MPX917550 MZT917550 NJP917550 NTL917550 ODH917550 OND917550 OWZ917550 PGV917550 PQR917550 QAN917550 QKJ917550 QUF917550 REB917550 RNX917550 RXT917550 SHP917550 SRL917550 TBH917550 TLD917550 TUZ917550 UEV917550 UOR917550 UYN917550 VIJ917550 VSF917550 WCB917550 WLX917550 WVT917550 L983086 JH983086 TD983086 ACZ983086 AMV983086 AWR983086 BGN983086 BQJ983086 CAF983086 CKB983086 CTX983086 DDT983086 DNP983086 DXL983086 EHH983086 ERD983086 FAZ983086 FKV983086 FUR983086 GEN983086 GOJ983086 GYF983086 HIB983086 HRX983086 IBT983086 ILP983086 IVL983086 JFH983086 JPD983086 JYZ983086 KIV983086 KSR983086 LCN983086 LMJ983086 LWF983086 MGB983086 MPX983086 MZT983086 NJP983086 NTL983086 ODH983086 OND983086 OWZ983086 PGV983086 PQR983086 QAN983086 QKJ983086 QUF983086 REB983086 RNX983086 RXT983086 SHP983086 SRL983086 TBH983086 TLD983086 TUZ983086 UEV983086 UOR983086 UYN983086 VIJ983086 VSF983086 WCB983086 WLX983086 WVT983086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L30 JH30 TD30 ACZ30 AMV30 AWR30 BGN30 BQJ30 CAF30 CKB30 CTX30 DDT30 DNP30 DXL30 EHH30 ERD30 FAZ30 FKV30 FUR30 GEN30 GOJ30 GYF30 HIB30 HRX30 IBT30 ILP30 IVL30 JFH30 JPD30 JYZ30 KIV30 KSR30 LCN30 LMJ30 LWF30 MGB30 MPX30 MZT30 NJP30 NTL30 ODH30 OND30 OWZ30 PGV30 PQR30 QAN30 QKJ30 QUF30 REB30 RNX30 RXT30 SHP30 SRL30 TBH30 TLD30 TUZ30 UEV30 UOR30 UYN30 VIJ30 VSF30 WCB30 WLX30 WVT30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7" workbookViewId="0">
      <selection activeCell="F23" sqref="F23"/>
    </sheetView>
  </sheetViews>
  <sheetFormatPr defaultRowHeight="12.75"/>
  <cols>
    <col min="1" max="1" width="9.140625" style="1"/>
    <col min="2" max="2" width="29.42578125" style="1" customWidth="1"/>
    <col min="3" max="6" width="11.7109375" style="1" customWidth="1"/>
    <col min="7" max="257" width="9.140625" style="1"/>
    <col min="258" max="258" width="29.42578125" style="1" customWidth="1"/>
    <col min="259" max="262" width="11.7109375" style="1" customWidth="1"/>
    <col min="263" max="513" width="9.140625" style="1"/>
    <col min="514" max="514" width="29.42578125" style="1" customWidth="1"/>
    <col min="515" max="518" width="11.7109375" style="1" customWidth="1"/>
    <col min="519" max="769" width="9.140625" style="1"/>
    <col min="770" max="770" width="29.42578125" style="1" customWidth="1"/>
    <col min="771" max="774" width="11.7109375" style="1" customWidth="1"/>
    <col min="775" max="1025" width="9.140625" style="1"/>
    <col min="1026" max="1026" width="29.42578125" style="1" customWidth="1"/>
    <col min="1027" max="1030" width="11.7109375" style="1" customWidth="1"/>
    <col min="1031" max="1281" width="9.140625" style="1"/>
    <col min="1282" max="1282" width="29.42578125" style="1" customWidth="1"/>
    <col min="1283" max="1286" width="11.7109375" style="1" customWidth="1"/>
    <col min="1287" max="1537" width="9.140625" style="1"/>
    <col min="1538" max="1538" width="29.42578125" style="1" customWidth="1"/>
    <col min="1539" max="1542" width="11.7109375" style="1" customWidth="1"/>
    <col min="1543" max="1793" width="9.140625" style="1"/>
    <col min="1794" max="1794" width="29.42578125" style="1" customWidth="1"/>
    <col min="1795" max="1798" width="11.7109375" style="1" customWidth="1"/>
    <col min="1799" max="2049" width="9.140625" style="1"/>
    <col min="2050" max="2050" width="29.42578125" style="1" customWidth="1"/>
    <col min="2051" max="2054" width="11.7109375" style="1" customWidth="1"/>
    <col min="2055" max="2305" width="9.140625" style="1"/>
    <col min="2306" max="2306" width="29.42578125" style="1" customWidth="1"/>
    <col min="2307" max="2310" width="11.7109375" style="1" customWidth="1"/>
    <col min="2311" max="2561" width="9.140625" style="1"/>
    <col min="2562" max="2562" width="29.42578125" style="1" customWidth="1"/>
    <col min="2563" max="2566" width="11.7109375" style="1" customWidth="1"/>
    <col min="2567" max="2817" width="9.140625" style="1"/>
    <col min="2818" max="2818" width="29.42578125" style="1" customWidth="1"/>
    <col min="2819" max="2822" width="11.7109375" style="1" customWidth="1"/>
    <col min="2823" max="3073" width="9.140625" style="1"/>
    <col min="3074" max="3074" width="29.42578125" style="1" customWidth="1"/>
    <col min="3075" max="3078" width="11.7109375" style="1" customWidth="1"/>
    <col min="3079" max="3329" width="9.140625" style="1"/>
    <col min="3330" max="3330" width="29.42578125" style="1" customWidth="1"/>
    <col min="3331" max="3334" width="11.7109375" style="1" customWidth="1"/>
    <col min="3335" max="3585" width="9.140625" style="1"/>
    <col min="3586" max="3586" width="29.42578125" style="1" customWidth="1"/>
    <col min="3587" max="3590" width="11.7109375" style="1" customWidth="1"/>
    <col min="3591" max="3841" width="9.140625" style="1"/>
    <col min="3842" max="3842" width="29.42578125" style="1" customWidth="1"/>
    <col min="3843" max="3846" width="11.7109375" style="1" customWidth="1"/>
    <col min="3847" max="4097" width="9.140625" style="1"/>
    <col min="4098" max="4098" width="29.42578125" style="1" customWidth="1"/>
    <col min="4099" max="4102" width="11.7109375" style="1" customWidth="1"/>
    <col min="4103" max="4353" width="9.140625" style="1"/>
    <col min="4354" max="4354" width="29.42578125" style="1" customWidth="1"/>
    <col min="4355" max="4358" width="11.7109375" style="1" customWidth="1"/>
    <col min="4359" max="4609" width="9.140625" style="1"/>
    <col min="4610" max="4610" width="29.42578125" style="1" customWidth="1"/>
    <col min="4611" max="4614" width="11.7109375" style="1" customWidth="1"/>
    <col min="4615" max="4865" width="9.140625" style="1"/>
    <col min="4866" max="4866" width="29.42578125" style="1" customWidth="1"/>
    <col min="4867" max="4870" width="11.7109375" style="1" customWidth="1"/>
    <col min="4871" max="5121" width="9.140625" style="1"/>
    <col min="5122" max="5122" width="29.42578125" style="1" customWidth="1"/>
    <col min="5123" max="5126" width="11.7109375" style="1" customWidth="1"/>
    <col min="5127" max="5377" width="9.140625" style="1"/>
    <col min="5378" max="5378" width="29.42578125" style="1" customWidth="1"/>
    <col min="5379" max="5382" width="11.7109375" style="1" customWidth="1"/>
    <col min="5383" max="5633" width="9.140625" style="1"/>
    <col min="5634" max="5634" width="29.42578125" style="1" customWidth="1"/>
    <col min="5635" max="5638" width="11.7109375" style="1" customWidth="1"/>
    <col min="5639" max="5889" width="9.140625" style="1"/>
    <col min="5890" max="5890" width="29.42578125" style="1" customWidth="1"/>
    <col min="5891" max="5894" width="11.7109375" style="1" customWidth="1"/>
    <col min="5895" max="6145" width="9.140625" style="1"/>
    <col min="6146" max="6146" width="29.42578125" style="1" customWidth="1"/>
    <col min="6147" max="6150" width="11.7109375" style="1" customWidth="1"/>
    <col min="6151" max="6401" width="9.140625" style="1"/>
    <col min="6402" max="6402" width="29.42578125" style="1" customWidth="1"/>
    <col min="6403" max="6406" width="11.7109375" style="1" customWidth="1"/>
    <col min="6407" max="6657" width="9.140625" style="1"/>
    <col min="6658" max="6658" width="29.42578125" style="1" customWidth="1"/>
    <col min="6659" max="6662" width="11.7109375" style="1" customWidth="1"/>
    <col min="6663" max="6913" width="9.140625" style="1"/>
    <col min="6914" max="6914" width="29.42578125" style="1" customWidth="1"/>
    <col min="6915" max="6918" width="11.7109375" style="1" customWidth="1"/>
    <col min="6919" max="7169" width="9.140625" style="1"/>
    <col min="7170" max="7170" width="29.42578125" style="1" customWidth="1"/>
    <col min="7171" max="7174" width="11.7109375" style="1" customWidth="1"/>
    <col min="7175" max="7425" width="9.140625" style="1"/>
    <col min="7426" max="7426" width="29.42578125" style="1" customWidth="1"/>
    <col min="7427" max="7430" width="11.7109375" style="1" customWidth="1"/>
    <col min="7431" max="7681" width="9.140625" style="1"/>
    <col min="7682" max="7682" width="29.42578125" style="1" customWidth="1"/>
    <col min="7683" max="7686" width="11.7109375" style="1" customWidth="1"/>
    <col min="7687" max="7937" width="9.140625" style="1"/>
    <col min="7938" max="7938" width="29.42578125" style="1" customWidth="1"/>
    <col min="7939" max="7942" width="11.7109375" style="1" customWidth="1"/>
    <col min="7943" max="8193" width="9.140625" style="1"/>
    <col min="8194" max="8194" width="29.42578125" style="1" customWidth="1"/>
    <col min="8195" max="8198" width="11.7109375" style="1" customWidth="1"/>
    <col min="8199" max="8449" width="9.140625" style="1"/>
    <col min="8450" max="8450" width="29.42578125" style="1" customWidth="1"/>
    <col min="8451" max="8454" width="11.7109375" style="1" customWidth="1"/>
    <col min="8455" max="8705" width="9.140625" style="1"/>
    <col min="8706" max="8706" width="29.42578125" style="1" customWidth="1"/>
    <col min="8707" max="8710" width="11.7109375" style="1" customWidth="1"/>
    <col min="8711" max="8961" width="9.140625" style="1"/>
    <col min="8962" max="8962" width="29.42578125" style="1" customWidth="1"/>
    <col min="8963" max="8966" width="11.7109375" style="1" customWidth="1"/>
    <col min="8967" max="9217" width="9.140625" style="1"/>
    <col min="9218" max="9218" width="29.42578125" style="1" customWidth="1"/>
    <col min="9219" max="9222" width="11.7109375" style="1" customWidth="1"/>
    <col min="9223" max="9473" width="9.140625" style="1"/>
    <col min="9474" max="9474" width="29.42578125" style="1" customWidth="1"/>
    <col min="9475" max="9478" width="11.7109375" style="1" customWidth="1"/>
    <col min="9479" max="9729" width="9.140625" style="1"/>
    <col min="9730" max="9730" width="29.42578125" style="1" customWidth="1"/>
    <col min="9731" max="9734" width="11.7109375" style="1" customWidth="1"/>
    <col min="9735" max="9985" width="9.140625" style="1"/>
    <col min="9986" max="9986" width="29.42578125" style="1" customWidth="1"/>
    <col min="9987" max="9990" width="11.7109375" style="1" customWidth="1"/>
    <col min="9991" max="10241" width="9.140625" style="1"/>
    <col min="10242" max="10242" width="29.42578125" style="1" customWidth="1"/>
    <col min="10243" max="10246" width="11.7109375" style="1" customWidth="1"/>
    <col min="10247" max="10497" width="9.140625" style="1"/>
    <col min="10498" max="10498" width="29.42578125" style="1" customWidth="1"/>
    <col min="10499" max="10502" width="11.7109375" style="1" customWidth="1"/>
    <col min="10503" max="10753" width="9.140625" style="1"/>
    <col min="10754" max="10754" width="29.42578125" style="1" customWidth="1"/>
    <col min="10755" max="10758" width="11.7109375" style="1" customWidth="1"/>
    <col min="10759" max="11009" width="9.140625" style="1"/>
    <col min="11010" max="11010" width="29.42578125" style="1" customWidth="1"/>
    <col min="11011" max="11014" width="11.7109375" style="1" customWidth="1"/>
    <col min="11015" max="11265" width="9.140625" style="1"/>
    <col min="11266" max="11266" width="29.42578125" style="1" customWidth="1"/>
    <col min="11267" max="11270" width="11.7109375" style="1" customWidth="1"/>
    <col min="11271" max="11521" width="9.140625" style="1"/>
    <col min="11522" max="11522" width="29.42578125" style="1" customWidth="1"/>
    <col min="11523" max="11526" width="11.7109375" style="1" customWidth="1"/>
    <col min="11527" max="11777" width="9.140625" style="1"/>
    <col min="11778" max="11778" width="29.42578125" style="1" customWidth="1"/>
    <col min="11779" max="11782" width="11.7109375" style="1" customWidth="1"/>
    <col min="11783" max="12033" width="9.140625" style="1"/>
    <col min="12034" max="12034" width="29.42578125" style="1" customWidth="1"/>
    <col min="12035" max="12038" width="11.7109375" style="1" customWidth="1"/>
    <col min="12039" max="12289" width="9.140625" style="1"/>
    <col min="12290" max="12290" width="29.42578125" style="1" customWidth="1"/>
    <col min="12291" max="12294" width="11.7109375" style="1" customWidth="1"/>
    <col min="12295" max="12545" width="9.140625" style="1"/>
    <col min="12546" max="12546" width="29.42578125" style="1" customWidth="1"/>
    <col min="12547" max="12550" width="11.7109375" style="1" customWidth="1"/>
    <col min="12551" max="12801" width="9.140625" style="1"/>
    <col min="12802" max="12802" width="29.42578125" style="1" customWidth="1"/>
    <col min="12803" max="12806" width="11.7109375" style="1" customWidth="1"/>
    <col min="12807" max="13057" width="9.140625" style="1"/>
    <col min="13058" max="13058" width="29.42578125" style="1" customWidth="1"/>
    <col min="13059" max="13062" width="11.7109375" style="1" customWidth="1"/>
    <col min="13063" max="13313" width="9.140625" style="1"/>
    <col min="13314" max="13314" width="29.42578125" style="1" customWidth="1"/>
    <col min="13315" max="13318" width="11.7109375" style="1" customWidth="1"/>
    <col min="13319" max="13569" width="9.140625" style="1"/>
    <col min="13570" max="13570" width="29.42578125" style="1" customWidth="1"/>
    <col min="13571" max="13574" width="11.7109375" style="1" customWidth="1"/>
    <col min="13575" max="13825" width="9.140625" style="1"/>
    <col min="13826" max="13826" width="29.42578125" style="1" customWidth="1"/>
    <col min="13827" max="13830" width="11.7109375" style="1" customWidth="1"/>
    <col min="13831" max="14081" width="9.140625" style="1"/>
    <col min="14082" max="14082" width="29.42578125" style="1" customWidth="1"/>
    <col min="14083" max="14086" width="11.7109375" style="1" customWidth="1"/>
    <col min="14087" max="14337" width="9.140625" style="1"/>
    <col min="14338" max="14338" width="29.42578125" style="1" customWidth="1"/>
    <col min="14339" max="14342" width="11.7109375" style="1" customWidth="1"/>
    <col min="14343" max="14593" width="9.140625" style="1"/>
    <col min="14594" max="14594" width="29.42578125" style="1" customWidth="1"/>
    <col min="14595" max="14598" width="11.7109375" style="1" customWidth="1"/>
    <col min="14599" max="14849" width="9.140625" style="1"/>
    <col min="14850" max="14850" width="29.42578125" style="1" customWidth="1"/>
    <col min="14851" max="14854" width="11.7109375" style="1" customWidth="1"/>
    <col min="14855" max="15105" width="9.140625" style="1"/>
    <col min="15106" max="15106" width="29.42578125" style="1" customWidth="1"/>
    <col min="15107" max="15110" width="11.7109375" style="1" customWidth="1"/>
    <col min="15111" max="15361" width="9.140625" style="1"/>
    <col min="15362" max="15362" width="29.42578125" style="1" customWidth="1"/>
    <col min="15363" max="15366" width="11.7109375" style="1" customWidth="1"/>
    <col min="15367" max="15617" width="9.140625" style="1"/>
    <col min="15618" max="15618" width="29.42578125" style="1" customWidth="1"/>
    <col min="15619" max="15622" width="11.7109375" style="1" customWidth="1"/>
    <col min="15623" max="15873" width="9.140625" style="1"/>
    <col min="15874" max="15874" width="29.42578125" style="1" customWidth="1"/>
    <col min="15875" max="15878" width="11.7109375" style="1" customWidth="1"/>
    <col min="15879" max="16129" width="9.140625" style="1"/>
    <col min="16130" max="16130" width="29.42578125" style="1" customWidth="1"/>
    <col min="16131" max="16134" width="11.7109375" style="1" customWidth="1"/>
    <col min="16135" max="16384" width="9.140625" style="1"/>
  </cols>
  <sheetData>
    <row r="1" spans="1:8" ht="22.5" customHeight="1">
      <c r="B1" s="383" t="s">
        <v>208</v>
      </c>
      <c r="C1" s="383"/>
      <c r="D1" s="383"/>
      <c r="E1" s="383"/>
      <c r="F1" s="383"/>
      <c r="G1" s="383"/>
      <c r="H1" s="383"/>
    </row>
    <row r="2" spans="1:8" ht="15.75" customHeight="1">
      <c r="B2" s="384" t="s">
        <v>142</v>
      </c>
      <c r="C2" s="384"/>
      <c r="D2" s="384"/>
      <c r="E2" s="384"/>
      <c r="F2" s="384"/>
      <c r="G2" s="384"/>
      <c r="H2" s="384"/>
    </row>
    <row r="3" spans="1:8" ht="12.75" customHeight="1">
      <c r="A3" s="3"/>
      <c r="B3" s="385" t="s">
        <v>143</v>
      </c>
      <c r="C3" s="385"/>
      <c r="D3" s="385"/>
      <c r="E3" s="385"/>
      <c r="F3" s="385"/>
      <c r="G3" s="385"/>
      <c r="H3" s="385"/>
    </row>
    <row r="4" spans="1:8" ht="12.75" customHeight="1">
      <c r="A4" s="3"/>
      <c r="B4" s="385"/>
      <c r="C4" s="385"/>
      <c r="D4" s="385"/>
      <c r="E4" s="385"/>
      <c r="F4" s="385"/>
      <c r="G4" s="385"/>
      <c r="H4" s="385"/>
    </row>
    <row r="5" spans="1:8">
      <c r="A5" s="3"/>
      <c r="B5" s="3"/>
      <c r="C5" s="3"/>
      <c r="D5" s="3"/>
      <c r="E5" s="3"/>
      <c r="F5" s="3"/>
      <c r="G5" s="3"/>
      <c r="H5" s="3"/>
    </row>
    <row r="6" spans="1:8" ht="13.5" customHeight="1" thickBot="1">
      <c r="A6" s="3"/>
      <c r="B6" s="3"/>
      <c r="C6" s="386" t="s">
        <v>81</v>
      </c>
      <c r="D6" s="386"/>
      <c r="E6" s="386"/>
      <c r="F6" s="3"/>
      <c r="G6" s="3"/>
      <c r="H6" s="3"/>
    </row>
    <row r="7" spans="1:8" ht="13.5" thickBot="1">
      <c r="A7" s="3"/>
      <c r="B7" s="4" t="s">
        <v>144</v>
      </c>
      <c r="C7" s="5">
        <v>1</v>
      </c>
      <c r="D7" s="5">
        <v>2</v>
      </c>
      <c r="E7" s="5">
        <v>3</v>
      </c>
      <c r="F7" s="6">
        <v>4</v>
      </c>
      <c r="G7" s="7" t="s">
        <v>145</v>
      </c>
      <c r="H7" s="8" t="s">
        <v>146</v>
      </c>
    </row>
    <row r="8" spans="1:8" ht="22.5" customHeight="1" thickTop="1">
      <c r="A8" s="3"/>
      <c r="B8" s="377" t="s">
        <v>197</v>
      </c>
      <c r="C8" s="9"/>
      <c r="D8" s="10">
        <v>1</v>
      </c>
      <c r="E8" s="11">
        <v>1</v>
      </c>
      <c r="F8" s="12">
        <v>1</v>
      </c>
      <c r="G8" s="379">
        <v>3</v>
      </c>
      <c r="H8" s="381" t="s">
        <v>226</v>
      </c>
    </row>
    <row r="9" spans="1:8" ht="22.5" customHeight="1">
      <c r="A9" s="3"/>
      <c r="B9" s="378"/>
      <c r="C9" s="13"/>
      <c r="D9" s="14" t="s">
        <v>224</v>
      </c>
      <c r="E9" s="15" t="s">
        <v>95</v>
      </c>
      <c r="F9" s="12" t="s">
        <v>210</v>
      </c>
      <c r="G9" s="380"/>
      <c r="H9" s="382"/>
    </row>
    <row r="10" spans="1:8" ht="21.75" customHeight="1">
      <c r="A10" s="3"/>
      <c r="B10" s="388" t="s">
        <v>198</v>
      </c>
      <c r="C10" s="14">
        <v>0</v>
      </c>
      <c r="D10" s="16"/>
      <c r="E10" s="15">
        <v>1</v>
      </c>
      <c r="F10" s="12">
        <v>1</v>
      </c>
      <c r="G10" s="389">
        <v>2</v>
      </c>
      <c r="H10" s="387" t="s">
        <v>227</v>
      </c>
    </row>
    <row r="11" spans="1:8" ht="22.5" customHeight="1">
      <c r="A11" s="3"/>
      <c r="B11" s="378"/>
      <c r="C11" s="14" t="s">
        <v>225</v>
      </c>
      <c r="D11" s="13"/>
      <c r="E11" s="15" t="s">
        <v>174</v>
      </c>
      <c r="F11" s="12" t="s">
        <v>177</v>
      </c>
      <c r="G11" s="380"/>
      <c r="H11" s="382"/>
    </row>
    <row r="12" spans="1:8" ht="21" customHeight="1">
      <c r="A12" s="3"/>
      <c r="B12" s="390" t="s">
        <v>199</v>
      </c>
      <c r="C12" s="15">
        <v>0</v>
      </c>
      <c r="D12" s="15">
        <v>0</v>
      </c>
      <c r="E12" s="16"/>
      <c r="F12" s="17">
        <v>0</v>
      </c>
      <c r="G12" s="389">
        <v>0</v>
      </c>
      <c r="H12" s="387" t="s">
        <v>229</v>
      </c>
    </row>
    <row r="13" spans="1:8" ht="19.5" customHeight="1">
      <c r="A13" s="3"/>
      <c r="B13" s="378"/>
      <c r="C13" s="15" t="s">
        <v>219</v>
      </c>
      <c r="D13" s="15" t="s">
        <v>215</v>
      </c>
      <c r="E13" s="13"/>
      <c r="F13" s="17" t="s">
        <v>230</v>
      </c>
      <c r="G13" s="380"/>
      <c r="H13" s="382"/>
    </row>
    <row r="14" spans="1:8" ht="19.5" customHeight="1">
      <c r="A14" s="3"/>
      <c r="B14" s="390" t="s">
        <v>200</v>
      </c>
      <c r="C14" s="15">
        <v>0</v>
      </c>
      <c r="D14" s="15">
        <v>0</v>
      </c>
      <c r="E14" s="14">
        <v>1</v>
      </c>
      <c r="F14" s="18"/>
      <c r="G14" s="389">
        <v>1</v>
      </c>
      <c r="H14" s="387" t="s">
        <v>228</v>
      </c>
    </row>
    <row r="15" spans="1:8" ht="21.75" customHeight="1" thickBot="1">
      <c r="A15" s="3"/>
      <c r="B15" s="391"/>
      <c r="C15" s="12" t="s">
        <v>214</v>
      </c>
      <c r="D15" s="12" t="s">
        <v>220</v>
      </c>
      <c r="E15" s="17" t="s">
        <v>231</v>
      </c>
      <c r="F15" s="19"/>
      <c r="G15" s="392"/>
      <c r="H15" s="393"/>
    </row>
    <row r="16" spans="1:8">
      <c r="A16" s="3"/>
      <c r="B16" s="3"/>
      <c r="C16" s="3"/>
      <c r="D16" s="3"/>
      <c r="E16" s="3"/>
      <c r="F16" s="3"/>
      <c r="G16" s="3"/>
      <c r="H16" s="3"/>
    </row>
    <row r="17" spans="1:9" ht="13.5" customHeight="1" thickBot="1">
      <c r="A17" s="3"/>
      <c r="B17" s="3"/>
      <c r="C17" s="395" t="s">
        <v>0</v>
      </c>
      <c r="D17" s="395"/>
      <c r="E17" s="395"/>
      <c r="F17" s="3"/>
      <c r="G17" s="3"/>
      <c r="H17" s="3"/>
    </row>
    <row r="18" spans="1:9" ht="13.5" thickBot="1">
      <c r="A18" s="3"/>
      <c r="B18" s="4" t="s">
        <v>144</v>
      </c>
      <c r="C18" s="5">
        <v>1</v>
      </c>
      <c r="D18" s="5">
        <v>2</v>
      </c>
      <c r="E18" s="5">
        <v>3</v>
      </c>
      <c r="F18" s="6">
        <v>4</v>
      </c>
      <c r="G18" s="7" t="s">
        <v>145</v>
      </c>
      <c r="H18" s="8" t="s">
        <v>146</v>
      </c>
    </row>
    <row r="19" spans="1:9" ht="21" customHeight="1" thickTop="1">
      <c r="A19" s="3"/>
      <c r="B19" s="377" t="s">
        <v>202</v>
      </c>
      <c r="C19" s="9"/>
      <c r="D19" s="11">
        <v>1</v>
      </c>
      <c r="E19" s="11">
        <v>1</v>
      </c>
      <c r="F19" s="20">
        <v>1</v>
      </c>
      <c r="G19" s="379">
        <v>3</v>
      </c>
      <c r="H19" s="381" t="s">
        <v>226</v>
      </c>
    </row>
    <row r="20" spans="1:9" ht="21.75" customHeight="1">
      <c r="A20" s="3"/>
      <c r="B20" s="378"/>
      <c r="C20" s="13"/>
      <c r="D20" s="14" t="s">
        <v>213</v>
      </c>
      <c r="E20" s="15" t="s">
        <v>90</v>
      </c>
      <c r="F20" s="12" t="s">
        <v>216</v>
      </c>
      <c r="G20" s="380"/>
      <c r="H20" s="382"/>
    </row>
    <row r="21" spans="1:9" ht="21.75" customHeight="1">
      <c r="A21" s="3"/>
      <c r="B21" s="390" t="s">
        <v>201</v>
      </c>
      <c r="C21" s="14">
        <v>0</v>
      </c>
      <c r="D21" s="16"/>
      <c r="E21" s="15">
        <v>1</v>
      </c>
      <c r="F21" s="12">
        <v>1</v>
      </c>
      <c r="G21" s="389">
        <v>2</v>
      </c>
      <c r="H21" s="387" t="s">
        <v>227</v>
      </c>
    </row>
    <row r="22" spans="1:9" ht="20.25" customHeight="1">
      <c r="A22" s="3"/>
      <c r="B22" s="378"/>
      <c r="C22" s="14" t="s">
        <v>232</v>
      </c>
      <c r="D22" s="13"/>
      <c r="E22" s="15" t="s">
        <v>181</v>
      </c>
      <c r="F22" s="12" t="s">
        <v>222</v>
      </c>
      <c r="G22" s="380"/>
      <c r="H22" s="382"/>
    </row>
    <row r="23" spans="1:9" ht="19.5" customHeight="1">
      <c r="A23" s="3"/>
      <c r="B23" s="390" t="s">
        <v>203</v>
      </c>
      <c r="C23" s="15">
        <v>0</v>
      </c>
      <c r="D23" s="15">
        <v>0</v>
      </c>
      <c r="E23" s="16"/>
      <c r="F23" s="17">
        <v>0</v>
      </c>
      <c r="G23" s="389">
        <v>0</v>
      </c>
      <c r="H23" s="387" t="s">
        <v>229</v>
      </c>
    </row>
    <row r="24" spans="1:9" ht="19.5" customHeight="1">
      <c r="A24" s="3"/>
      <c r="B24" s="378"/>
      <c r="C24" s="15" t="s">
        <v>221</v>
      </c>
      <c r="D24" s="15" t="s">
        <v>218</v>
      </c>
      <c r="E24" s="13"/>
      <c r="F24" s="17" t="s">
        <v>233</v>
      </c>
      <c r="G24" s="380"/>
      <c r="H24" s="382"/>
      <c r="I24" s="2" t="s">
        <v>209</v>
      </c>
    </row>
    <row r="25" spans="1:9" ht="19.5" customHeight="1">
      <c r="A25" s="3"/>
      <c r="B25" s="390" t="s">
        <v>204</v>
      </c>
      <c r="C25" s="15">
        <v>0</v>
      </c>
      <c r="D25" s="15">
        <v>0</v>
      </c>
      <c r="E25" s="14">
        <v>1</v>
      </c>
      <c r="F25" s="18"/>
      <c r="G25" s="389">
        <v>1</v>
      </c>
      <c r="H25" s="387" t="s">
        <v>228</v>
      </c>
    </row>
    <row r="26" spans="1:9" ht="20.25" customHeight="1" thickBot="1">
      <c r="A26" s="3"/>
      <c r="B26" s="391"/>
      <c r="C26" s="21" t="s">
        <v>217</v>
      </c>
      <c r="D26" s="21" t="s">
        <v>223</v>
      </c>
      <c r="E26" s="22" t="s">
        <v>234</v>
      </c>
      <c r="F26" s="19"/>
      <c r="G26" s="392"/>
      <c r="H26" s="393"/>
    </row>
    <row r="27" spans="1:9">
      <c r="A27" s="3"/>
      <c r="B27" s="3"/>
      <c r="C27" s="3"/>
      <c r="D27" s="3"/>
      <c r="E27" s="3"/>
      <c r="F27" s="3"/>
      <c r="G27" s="3"/>
      <c r="H27" s="3"/>
    </row>
    <row r="28" spans="1:9">
      <c r="B28" s="362"/>
      <c r="C28" s="394"/>
      <c r="D28" s="394"/>
      <c r="E28" s="394"/>
      <c r="F28" s="394"/>
      <c r="G28" s="362"/>
    </row>
  </sheetData>
  <mergeCells count="30">
    <mergeCell ref="B25:B26"/>
    <mergeCell ref="G25:G26"/>
    <mergeCell ref="H25:H26"/>
    <mergeCell ref="C28:F28"/>
    <mergeCell ref="B14:B15"/>
    <mergeCell ref="G14:G15"/>
    <mergeCell ref="H14:H15"/>
    <mergeCell ref="C17:E17"/>
    <mergeCell ref="B19:B20"/>
    <mergeCell ref="G19:G20"/>
    <mergeCell ref="H19:H20"/>
    <mergeCell ref="B21:B22"/>
    <mergeCell ref="G21:G22"/>
    <mergeCell ref="H21:H22"/>
    <mergeCell ref="B23:B24"/>
    <mergeCell ref="G23:G24"/>
    <mergeCell ref="H23:H24"/>
    <mergeCell ref="B10:B11"/>
    <mergeCell ref="G10:G11"/>
    <mergeCell ref="H10:H11"/>
    <mergeCell ref="B12:B13"/>
    <mergeCell ref="G12:G13"/>
    <mergeCell ref="H12:H13"/>
    <mergeCell ref="B8:B9"/>
    <mergeCell ref="G8:G9"/>
    <mergeCell ref="H8:H9"/>
    <mergeCell ref="B1:H1"/>
    <mergeCell ref="B2:H2"/>
    <mergeCell ref="B3:H4"/>
    <mergeCell ref="C6:E6"/>
  </mergeCells>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tabSelected="1" workbookViewId="0">
      <selection activeCell="P40" sqref="P40"/>
    </sheetView>
  </sheetViews>
  <sheetFormatPr defaultRowHeight="15"/>
  <cols>
    <col min="1" max="1" width="3.28515625" style="117" customWidth="1"/>
    <col min="2" max="2" width="4.85546875" style="117" hidden="1" customWidth="1"/>
    <col min="3" max="3" width="0.140625" style="117" hidden="1" customWidth="1"/>
    <col min="4" max="4" width="3.7109375" style="117" customWidth="1"/>
    <col min="5" max="5" width="12" style="117" customWidth="1"/>
    <col min="6" max="6" width="2.7109375" style="117" customWidth="1"/>
    <col min="7" max="7" width="7.7109375" style="117" customWidth="1"/>
    <col min="8" max="8" width="5.85546875" style="117" customWidth="1"/>
    <col min="9" max="9" width="2.140625" style="126" customWidth="1"/>
    <col min="10" max="10" width="9.28515625" style="117" customWidth="1"/>
    <col min="11" max="11" width="1.7109375" style="126" customWidth="1"/>
    <col min="12" max="12" width="8.140625" style="117" customWidth="1"/>
    <col min="13" max="13" width="1.7109375" style="127" customWidth="1"/>
    <col min="14" max="14" width="4.5703125" style="117" customWidth="1"/>
    <col min="15" max="15" width="2.140625" style="126" customWidth="1"/>
    <col min="16" max="16" width="5.140625" style="117" customWidth="1"/>
    <col min="17" max="17" width="1.5703125" style="127" customWidth="1"/>
    <col min="18" max="18" width="0" style="117" hidden="1" customWidth="1"/>
    <col min="19" max="19" width="8.5703125" style="117" customWidth="1"/>
    <col min="20" max="20" width="7.140625" style="117" hidden="1" customWidth="1"/>
    <col min="21" max="256" width="9.140625" style="117"/>
    <col min="257" max="257" width="3.28515625" style="117" customWidth="1"/>
    <col min="258" max="258" width="4.85546875" style="117" customWidth="1"/>
    <col min="259" max="259" width="0.140625" style="117" customWidth="1"/>
    <col min="260" max="260" width="4.28515625" style="117" customWidth="1"/>
    <col min="261" max="261" width="15.7109375" style="117" customWidth="1"/>
    <col min="262" max="262" width="2.7109375" style="117" customWidth="1"/>
    <col min="263" max="263" width="7.7109375" style="117" customWidth="1"/>
    <col min="264" max="264" width="5.85546875" style="117" customWidth="1"/>
    <col min="265" max="265" width="4.5703125" style="117" customWidth="1"/>
    <col min="266" max="266" width="12.140625" style="117" customWidth="1"/>
    <col min="267" max="267" width="1.7109375" style="117" customWidth="1"/>
    <col min="268" max="268" width="10.7109375" style="117" customWidth="1"/>
    <col min="269" max="269" width="1.7109375" style="117" customWidth="1"/>
    <col min="270" max="270" width="10.7109375" style="117" customWidth="1"/>
    <col min="271" max="271" width="1.7109375" style="117" customWidth="1"/>
    <col min="272" max="272" width="9.85546875" style="117" customWidth="1"/>
    <col min="273" max="273" width="6.140625" style="117" customWidth="1"/>
    <col min="274" max="274" width="0" style="117" hidden="1" customWidth="1"/>
    <col min="275" max="275" width="8.5703125" style="117" customWidth="1"/>
    <col min="276" max="276" width="0" style="117" hidden="1" customWidth="1"/>
    <col min="277" max="512" width="9.140625" style="117"/>
    <col min="513" max="513" width="3.28515625" style="117" customWidth="1"/>
    <col min="514" max="514" width="4.85546875" style="117" customWidth="1"/>
    <col min="515" max="515" width="0.140625" style="117" customWidth="1"/>
    <col min="516" max="516" width="4.28515625" style="117" customWidth="1"/>
    <col min="517" max="517" width="15.7109375" style="117" customWidth="1"/>
    <col min="518" max="518" width="2.7109375" style="117" customWidth="1"/>
    <col min="519" max="519" width="7.7109375" style="117" customWidth="1"/>
    <col min="520" max="520" width="5.85546875" style="117" customWidth="1"/>
    <col min="521" max="521" width="4.5703125" style="117" customWidth="1"/>
    <col min="522" max="522" width="12.140625" style="117" customWidth="1"/>
    <col min="523" max="523" width="1.7109375" style="117" customWidth="1"/>
    <col min="524" max="524" width="10.7109375" style="117" customWidth="1"/>
    <col min="525" max="525" width="1.7109375" style="117" customWidth="1"/>
    <col min="526" max="526" width="10.7109375" style="117" customWidth="1"/>
    <col min="527" max="527" width="1.7109375" style="117" customWidth="1"/>
    <col min="528" max="528" width="9.85546875" style="117" customWidth="1"/>
    <col min="529" max="529" width="6.140625" style="117" customWidth="1"/>
    <col min="530" max="530" width="0" style="117" hidden="1" customWidth="1"/>
    <col min="531" max="531" width="8.5703125" style="117" customWidth="1"/>
    <col min="532" max="532" width="0" style="117" hidden="1" customWidth="1"/>
    <col min="533" max="768" width="9.140625" style="117"/>
    <col min="769" max="769" width="3.28515625" style="117" customWidth="1"/>
    <col min="770" max="770" width="4.85546875" style="117" customWidth="1"/>
    <col min="771" max="771" width="0.140625" style="117" customWidth="1"/>
    <col min="772" max="772" width="4.28515625" style="117" customWidth="1"/>
    <col min="773" max="773" width="15.7109375" style="117" customWidth="1"/>
    <col min="774" max="774" width="2.7109375" style="117" customWidth="1"/>
    <col min="775" max="775" width="7.7109375" style="117" customWidth="1"/>
    <col min="776" max="776" width="5.85546875" style="117" customWidth="1"/>
    <col min="777" max="777" width="4.5703125" style="117" customWidth="1"/>
    <col min="778" max="778" width="12.140625" style="117" customWidth="1"/>
    <col min="779" max="779" width="1.7109375" style="117" customWidth="1"/>
    <col min="780" max="780" width="10.7109375" style="117" customWidth="1"/>
    <col min="781" max="781" width="1.7109375" style="117" customWidth="1"/>
    <col min="782" max="782" width="10.7109375" style="117" customWidth="1"/>
    <col min="783" max="783" width="1.7109375" style="117" customWidth="1"/>
    <col min="784" max="784" width="9.85546875" style="117" customWidth="1"/>
    <col min="785" max="785" width="6.140625" style="117" customWidth="1"/>
    <col min="786" max="786" width="0" style="117" hidden="1" customWidth="1"/>
    <col min="787" max="787" width="8.5703125" style="117" customWidth="1"/>
    <col min="788" max="788" width="0" style="117" hidden="1" customWidth="1"/>
    <col min="789" max="1024" width="9.140625" style="117"/>
    <col min="1025" max="1025" width="3.28515625" style="117" customWidth="1"/>
    <col min="1026" max="1026" width="4.85546875" style="117" customWidth="1"/>
    <col min="1027" max="1027" width="0.140625" style="117" customWidth="1"/>
    <col min="1028" max="1028" width="4.28515625" style="117" customWidth="1"/>
    <col min="1029" max="1029" width="15.7109375" style="117" customWidth="1"/>
    <col min="1030" max="1030" width="2.7109375" style="117" customWidth="1"/>
    <col min="1031" max="1031" width="7.7109375" style="117" customWidth="1"/>
    <col min="1032" max="1032" width="5.85546875" style="117" customWidth="1"/>
    <col min="1033" max="1033" width="4.5703125" style="117" customWidth="1"/>
    <col min="1034" max="1034" width="12.140625" style="117" customWidth="1"/>
    <col min="1035" max="1035" width="1.7109375" style="117" customWidth="1"/>
    <col min="1036" max="1036" width="10.7109375" style="117" customWidth="1"/>
    <col min="1037" max="1037" width="1.7109375" style="117" customWidth="1"/>
    <col min="1038" max="1038" width="10.7109375" style="117" customWidth="1"/>
    <col min="1039" max="1039" width="1.7109375" style="117" customWidth="1"/>
    <col min="1040" max="1040" width="9.85546875" style="117" customWidth="1"/>
    <col min="1041" max="1041" width="6.140625" style="117" customWidth="1"/>
    <col min="1042" max="1042" width="0" style="117" hidden="1" customWidth="1"/>
    <col min="1043" max="1043" width="8.5703125" style="117" customWidth="1"/>
    <col min="1044" max="1044" width="0" style="117" hidden="1" customWidth="1"/>
    <col min="1045" max="1280" width="9.140625" style="117"/>
    <col min="1281" max="1281" width="3.28515625" style="117" customWidth="1"/>
    <col min="1282" max="1282" width="4.85546875" style="117" customWidth="1"/>
    <col min="1283" max="1283" width="0.140625" style="117" customWidth="1"/>
    <col min="1284" max="1284" width="4.28515625" style="117" customWidth="1"/>
    <col min="1285" max="1285" width="15.7109375" style="117" customWidth="1"/>
    <col min="1286" max="1286" width="2.7109375" style="117" customWidth="1"/>
    <col min="1287" max="1287" width="7.7109375" style="117" customWidth="1"/>
    <col min="1288" max="1288" width="5.85546875" style="117" customWidth="1"/>
    <col min="1289" max="1289" width="4.5703125" style="117" customWidth="1"/>
    <col min="1290" max="1290" width="12.140625" style="117" customWidth="1"/>
    <col min="1291" max="1291" width="1.7109375" style="117" customWidth="1"/>
    <col min="1292" max="1292" width="10.7109375" style="117" customWidth="1"/>
    <col min="1293" max="1293" width="1.7109375" style="117" customWidth="1"/>
    <col min="1294" max="1294" width="10.7109375" style="117" customWidth="1"/>
    <col min="1295" max="1295" width="1.7109375" style="117" customWidth="1"/>
    <col min="1296" max="1296" width="9.85546875" style="117" customWidth="1"/>
    <col min="1297" max="1297" width="6.140625" style="117" customWidth="1"/>
    <col min="1298" max="1298" width="0" style="117" hidden="1" customWidth="1"/>
    <col min="1299" max="1299" width="8.5703125" style="117" customWidth="1"/>
    <col min="1300" max="1300" width="0" style="117" hidden="1" customWidth="1"/>
    <col min="1301" max="1536" width="9.140625" style="117"/>
    <col min="1537" max="1537" width="3.28515625" style="117" customWidth="1"/>
    <col min="1538" max="1538" width="4.85546875" style="117" customWidth="1"/>
    <col min="1539" max="1539" width="0.140625" style="117" customWidth="1"/>
    <col min="1540" max="1540" width="4.28515625" style="117" customWidth="1"/>
    <col min="1541" max="1541" width="15.7109375" style="117" customWidth="1"/>
    <col min="1542" max="1542" width="2.7109375" style="117" customWidth="1"/>
    <col min="1543" max="1543" width="7.7109375" style="117" customWidth="1"/>
    <col min="1544" max="1544" width="5.85546875" style="117" customWidth="1"/>
    <col min="1545" max="1545" width="4.5703125" style="117" customWidth="1"/>
    <col min="1546" max="1546" width="12.140625" style="117" customWidth="1"/>
    <col min="1547" max="1547" width="1.7109375" style="117" customWidth="1"/>
    <col min="1548" max="1548" width="10.7109375" style="117" customWidth="1"/>
    <col min="1549" max="1549" width="1.7109375" style="117" customWidth="1"/>
    <col min="1550" max="1550" width="10.7109375" style="117" customWidth="1"/>
    <col min="1551" max="1551" width="1.7109375" style="117" customWidth="1"/>
    <col min="1552" max="1552" width="9.85546875" style="117" customWidth="1"/>
    <col min="1553" max="1553" width="6.140625" style="117" customWidth="1"/>
    <col min="1554" max="1554" width="0" style="117" hidden="1" customWidth="1"/>
    <col min="1555" max="1555" width="8.5703125" style="117" customWidth="1"/>
    <col min="1556" max="1556" width="0" style="117" hidden="1" customWidth="1"/>
    <col min="1557" max="1792" width="9.140625" style="117"/>
    <col min="1793" max="1793" width="3.28515625" style="117" customWidth="1"/>
    <col min="1794" max="1794" width="4.85546875" style="117" customWidth="1"/>
    <col min="1795" max="1795" width="0.140625" style="117" customWidth="1"/>
    <col min="1796" max="1796" width="4.28515625" style="117" customWidth="1"/>
    <col min="1797" max="1797" width="15.7109375" style="117" customWidth="1"/>
    <col min="1798" max="1798" width="2.7109375" style="117" customWidth="1"/>
    <col min="1799" max="1799" width="7.7109375" style="117" customWidth="1"/>
    <col min="1800" max="1800" width="5.85546875" style="117" customWidth="1"/>
    <col min="1801" max="1801" width="4.5703125" style="117" customWidth="1"/>
    <col min="1802" max="1802" width="12.140625" style="117" customWidth="1"/>
    <col min="1803" max="1803" width="1.7109375" style="117" customWidth="1"/>
    <col min="1804" max="1804" width="10.7109375" style="117" customWidth="1"/>
    <col min="1805" max="1805" width="1.7109375" style="117" customWidth="1"/>
    <col min="1806" max="1806" width="10.7109375" style="117" customWidth="1"/>
    <col min="1807" max="1807" width="1.7109375" style="117" customWidth="1"/>
    <col min="1808" max="1808" width="9.85546875" style="117" customWidth="1"/>
    <col min="1809" max="1809" width="6.140625" style="117" customWidth="1"/>
    <col min="1810" max="1810" width="0" style="117" hidden="1" customWidth="1"/>
    <col min="1811" max="1811" width="8.5703125" style="117" customWidth="1"/>
    <col min="1812" max="1812" width="0" style="117" hidden="1" customWidth="1"/>
    <col min="1813" max="2048" width="9.140625" style="117"/>
    <col min="2049" max="2049" width="3.28515625" style="117" customWidth="1"/>
    <col min="2050" max="2050" width="4.85546875" style="117" customWidth="1"/>
    <col min="2051" max="2051" width="0.140625" style="117" customWidth="1"/>
    <col min="2052" max="2052" width="4.28515625" style="117" customWidth="1"/>
    <col min="2053" max="2053" width="15.7109375" style="117" customWidth="1"/>
    <col min="2054" max="2054" width="2.7109375" style="117" customWidth="1"/>
    <col min="2055" max="2055" width="7.7109375" style="117" customWidth="1"/>
    <col min="2056" max="2056" width="5.85546875" style="117" customWidth="1"/>
    <col min="2057" max="2057" width="4.5703125" style="117" customWidth="1"/>
    <col min="2058" max="2058" width="12.140625" style="117" customWidth="1"/>
    <col min="2059" max="2059" width="1.7109375" style="117" customWidth="1"/>
    <col min="2060" max="2060" width="10.7109375" style="117" customWidth="1"/>
    <col min="2061" max="2061" width="1.7109375" style="117" customWidth="1"/>
    <col min="2062" max="2062" width="10.7109375" style="117" customWidth="1"/>
    <col min="2063" max="2063" width="1.7109375" style="117" customWidth="1"/>
    <col min="2064" max="2064" width="9.85546875" style="117" customWidth="1"/>
    <col min="2065" max="2065" width="6.140625" style="117" customWidth="1"/>
    <col min="2066" max="2066" width="0" style="117" hidden="1" customWidth="1"/>
    <col min="2067" max="2067" width="8.5703125" style="117" customWidth="1"/>
    <col min="2068" max="2068" width="0" style="117" hidden="1" customWidth="1"/>
    <col min="2069" max="2304" width="9.140625" style="117"/>
    <col min="2305" max="2305" width="3.28515625" style="117" customWidth="1"/>
    <col min="2306" max="2306" width="4.85546875" style="117" customWidth="1"/>
    <col min="2307" max="2307" width="0.140625" style="117" customWidth="1"/>
    <col min="2308" max="2308" width="4.28515625" style="117" customWidth="1"/>
    <col min="2309" max="2309" width="15.7109375" style="117" customWidth="1"/>
    <col min="2310" max="2310" width="2.7109375" style="117" customWidth="1"/>
    <col min="2311" max="2311" width="7.7109375" style="117" customWidth="1"/>
    <col min="2312" max="2312" width="5.85546875" style="117" customWidth="1"/>
    <col min="2313" max="2313" width="4.5703125" style="117" customWidth="1"/>
    <col min="2314" max="2314" width="12.140625" style="117" customWidth="1"/>
    <col min="2315" max="2315" width="1.7109375" style="117" customWidth="1"/>
    <col min="2316" max="2316" width="10.7109375" style="117" customWidth="1"/>
    <col min="2317" max="2317" width="1.7109375" style="117" customWidth="1"/>
    <col min="2318" max="2318" width="10.7109375" style="117" customWidth="1"/>
    <col min="2319" max="2319" width="1.7109375" style="117" customWidth="1"/>
    <col min="2320" max="2320" width="9.85546875" style="117" customWidth="1"/>
    <col min="2321" max="2321" width="6.140625" style="117" customWidth="1"/>
    <col min="2322" max="2322" width="0" style="117" hidden="1" customWidth="1"/>
    <col min="2323" max="2323" width="8.5703125" style="117" customWidth="1"/>
    <col min="2324" max="2324" width="0" style="117" hidden="1" customWidth="1"/>
    <col min="2325" max="2560" width="9.140625" style="117"/>
    <col min="2561" max="2561" width="3.28515625" style="117" customWidth="1"/>
    <col min="2562" max="2562" width="4.85546875" style="117" customWidth="1"/>
    <col min="2563" max="2563" width="0.140625" style="117" customWidth="1"/>
    <col min="2564" max="2564" width="4.28515625" style="117" customWidth="1"/>
    <col min="2565" max="2565" width="15.7109375" style="117" customWidth="1"/>
    <col min="2566" max="2566" width="2.7109375" style="117" customWidth="1"/>
    <col min="2567" max="2567" width="7.7109375" style="117" customWidth="1"/>
    <col min="2568" max="2568" width="5.85546875" style="117" customWidth="1"/>
    <col min="2569" max="2569" width="4.5703125" style="117" customWidth="1"/>
    <col min="2570" max="2570" width="12.140625" style="117" customWidth="1"/>
    <col min="2571" max="2571" width="1.7109375" style="117" customWidth="1"/>
    <col min="2572" max="2572" width="10.7109375" style="117" customWidth="1"/>
    <col min="2573" max="2573" width="1.7109375" style="117" customWidth="1"/>
    <col min="2574" max="2574" width="10.7109375" style="117" customWidth="1"/>
    <col min="2575" max="2575" width="1.7109375" style="117" customWidth="1"/>
    <col min="2576" max="2576" width="9.85546875" style="117" customWidth="1"/>
    <col min="2577" max="2577" width="6.140625" style="117" customWidth="1"/>
    <col min="2578" max="2578" width="0" style="117" hidden="1" customWidth="1"/>
    <col min="2579" max="2579" width="8.5703125" style="117" customWidth="1"/>
    <col min="2580" max="2580" width="0" style="117" hidden="1" customWidth="1"/>
    <col min="2581" max="2816" width="9.140625" style="117"/>
    <col min="2817" max="2817" width="3.28515625" style="117" customWidth="1"/>
    <col min="2818" max="2818" width="4.85546875" style="117" customWidth="1"/>
    <col min="2819" max="2819" width="0.140625" style="117" customWidth="1"/>
    <col min="2820" max="2820" width="4.28515625" style="117" customWidth="1"/>
    <col min="2821" max="2821" width="15.7109375" style="117" customWidth="1"/>
    <col min="2822" max="2822" width="2.7109375" style="117" customWidth="1"/>
    <col min="2823" max="2823" width="7.7109375" style="117" customWidth="1"/>
    <col min="2824" max="2824" width="5.85546875" style="117" customWidth="1"/>
    <col min="2825" max="2825" width="4.5703125" style="117" customWidth="1"/>
    <col min="2826" max="2826" width="12.140625" style="117" customWidth="1"/>
    <col min="2827" max="2827" width="1.7109375" style="117" customWidth="1"/>
    <col min="2828" max="2828" width="10.7109375" style="117" customWidth="1"/>
    <col min="2829" max="2829" width="1.7109375" style="117" customWidth="1"/>
    <col min="2830" max="2830" width="10.7109375" style="117" customWidth="1"/>
    <col min="2831" max="2831" width="1.7109375" style="117" customWidth="1"/>
    <col min="2832" max="2832" width="9.85546875" style="117" customWidth="1"/>
    <col min="2833" max="2833" width="6.140625" style="117" customWidth="1"/>
    <col min="2834" max="2834" width="0" style="117" hidden="1" customWidth="1"/>
    <col min="2835" max="2835" width="8.5703125" style="117" customWidth="1"/>
    <col min="2836" max="2836" width="0" style="117" hidden="1" customWidth="1"/>
    <col min="2837" max="3072" width="9.140625" style="117"/>
    <col min="3073" max="3073" width="3.28515625" style="117" customWidth="1"/>
    <col min="3074" max="3074" width="4.85546875" style="117" customWidth="1"/>
    <col min="3075" max="3075" width="0.140625" style="117" customWidth="1"/>
    <col min="3076" max="3076" width="4.28515625" style="117" customWidth="1"/>
    <col min="3077" max="3077" width="15.7109375" style="117" customWidth="1"/>
    <col min="3078" max="3078" width="2.7109375" style="117" customWidth="1"/>
    <col min="3079" max="3079" width="7.7109375" style="117" customWidth="1"/>
    <col min="3080" max="3080" width="5.85546875" style="117" customWidth="1"/>
    <col min="3081" max="3081" width="4.5703125" style="117" customWidth="1"/>
    <col min="3082" max="3082" width="12.140625" style="117" customWidth="1"/>
    <col min="3083" max="3083" width="1.7109375" style="117" customWidth="1"/>
    <col min="3084" max="3084" width="10.7109375" style="117" customWidth="1"/>
    <col min="3085" max="3085" width="1.7109375" style="117" customWidth="1"/>
    <col min="3086" max="3086" width="10.7109375" style="117" customWidth="1"/>
    <col min="3087" max="3087" width="1.7109375" style="117" customWidth="1"/>
    <col min="3088" max="3088" width="9.85546875" style="117" customWidth="1"/>
    <col min="3089" max="3089" width="6.140625" style="117" customWidth="1"/>
    <col min="3090" max="3090" width="0" style="117" hidden="1" customWidth="1"/>
    <col min="3091" max="3091" width="8.5703125" style="117" customWidth="1"/>
    <col min="3092" max="3092" width="0" style="117" hidden="1" customWidth="1"/>
    <col min="3093" max="3328" width="9.140625" style="117"/>
    <col min="3329" max="3329" width="3.28515625" style="117" customWidth="1"/>
    <col min="3330" max="3330" width="4.85546875" style="117" customWidth="1"/>
    <col min="3331" max="3331" width="0.140625" style="117" customWidth="1"/>
    <col min="3332" max="3332" width="4.28515625" style="117" customWidth="1"/>
    <col min="3333" max="3333" width="15.7109375" style="117" customWidth="1"/>
    <col min="3334" max="3334" width="2.7109375" style="117" customWidth="1"/>
    <col min="3335" max="3335" width="7.7109375" style="117" customWidth="1"/>
    <col min="3336" max="3336" width="5.85546875" style="117" customWidth="1"/>
    <col min="3337" max="3337" width="4.5703125" style="117" customWidth="1"/>
    <col min="3338" max="3338" width="12.140625" style="117" customWidth="1"/>
    <col min="3339" max="3339" width="1.7109375" style="117" customWidth="1"/>
    <col min="3340" max="3340" width="10.7109375" style="117" customWidth="1"/>
    <col min="3341" max="3341" width="1.7109375" style="117" customWidth="1"/>
    <col min="3342" max="3342" width="10.7109375" style="117" customWidth="1"/>
    <col min="3343" max="3343" width="1.7109375" style="117" customWidth="1"/>
    <col min="3344" max="3344" width="9.85546875" style="117" customWidth="1"/>
    <col min="3345" max="3345" width="6.140625" style="117" customWidth="1"/>
    <col min="3346" max="3346" width="0" style="117" hidden="1" customWidth="1"/>
    <col min="3347" max="3347" width="8.5703125" style="117" customWidth="1"/>
    <col min="3348" max="3348" width="0" style="117" hidden="1" customWidth="1"/>
    <col min="3349" max="3584" width="9.140625" style="117"/>
    <col min="3585" max="3585" width="3.28515625" style="117" customWidth="1"/>
    <col min="3586" max="3586" width="4.85546875" style="117" customWidth="1"/>
    <col min="3587" max="3587" width="0.140625" style="117" customWidth="1"/>
    <col min="3588" max="3588" width="4.28515625" style="117" customWidth="1"/>
    <col min="3589" max="3589" width="15.7109375" style="117" customWidth="1"/>
    <col min="3590" max="3590" width="2.7109375" style="117" customWidth="1"/>
    <col min="3591" max="3591" width="7.7109375" style="117" customWidth="1"/>
    <col min="3592" max="3592" width="5.85546875" style="117" customWidth="1"/>
    <col min="3593" max="3593" width="4.5703125" style="117" customWidth="1"/>
    <col min="3594" max="3594" width="12.140625" style="117" customWidth="1"/>
    <col min="3595" max="3595" width="1.7109375" style="117" customWidth="1"/>
    <col min="3596" max="3596" width="10.7109375" style="117" customWidth="1"/>
    <col min="3597" max="3597" width="1.7109375" style="117" customWidth="1"/>
    <col min="3598" max="3598" width="10.7109375" style="117" customWidth="1"/>
    <col min="3599" max="3599" width="1.7109375" style="117" customWidth="1"/>
    <col min="3600" max="3600" width="9.85546875" style="117" customWidth="1"/>
    <col min="3601" max="3601" width="6.140625" style="117" customWidth="1"/>
    <col min="3602" max="3602" width="0" style="117" hidden="1" customWidth="1"/>
    <col min="3603" max="3603" width="8.5703125" style="117" customWidth="1"/>
    <col min="3604" max="3604" width="0" style="117" hidden="1" customWidth="1"/>
    <col min="3605" max="3840" width="9.140625" style="117"/>
    <col min="3841" max="3841" width="3.28515625" style="117" customWidth="1"/>
    <col min="3842" max="3842" width="4.85546875" style="117" customWidth="1"/>
    <col min="3843" max="3843" width="0.140625" style="117" customWidth="1"/>
    <col min="3844" max="3844" width="4.28515625" style="117" customWidth="1"/>
    <col min="3845" max="3845" width="15.7109375" style="117" customWidth="1"/>
    <col min="3846" max="3846" width="2.7109375" style="117" customWidth="1"/>
    <col min="3847" max="3847" width="7.7109375" style="117" customWidth="1"/>
    <col min="3848" max="3848" width="5.85546875" style="117" customWidth="1"/>
    <col min="3849" max="3849" width="4.5703125" style="117" customWidth="1"/>
    <col min="3850" max="3850" width="12.140625" style="117" customWidth="1"/>
    <col min="3851" max="3851" width="1.7109375" style="117" customWidth="1"/>
    <col min="3852" max="3852" width="10.7109375" style="117" customWidth="1"/>
    <col min="3853" max="3853" width="1.7109375" style="117" customWidth="1"/>
    <col min="3854" max="3854" width="10.7109375" style="117" customWidth="1"/>
    <col min="3855" max="3855" width="1.7109375" style="117" customWidth="1"/>
    <col min="3856" max="3856" width="9.85546875" style="117" customWidth="1"/>
    <col min="3857" max="3857" width="6.140625" style="117" customWidth="1"/>
    <col min="3858" max="3858" width="0" style="117" hidden="1" customWidth="1"/>
    <col min="3859" max="3859" width="8.5703125" style="117" customWidth="1"/>
    <col min="3860" max="3860" width="0" style="117" hidden="1" customWidth="1"/>
    <col min="3861" max="4096" width="9.140625" style="117"/>
    <col min="4097" max="4097" width="3.28515625" style="117" customWidth="1"/>
    <col min="4098" max="4098" width="4.85546875" style="117" customWidth="1"/>
    <col min="4099" max="4099" width="0.140625" style="117" customWidth="1"/>
    <col min="4100" max="4100" width="4.28515625" style="117" customWidth="1"/>
    <col min="4101" max="4101" width="15.7109375" style="117" customWidth="1"/>
    <col min="4102" max="4102" width="2.7109375" style="117" customWidth="1"/>
    <col min="4103" max="4103" width="7.7109375" style="117" customWidth="1"/>
    <col min="4104" max="4104" width="5.85546875" style="117" customWidth="1"/>
    <col min="4105" max="4105" width="4.5703125" style="117" customWidth="1"/>
    <col min="4106" max="4106" width="12.140625" style="117" customWidth="1"/>
    <col min="4107" max="4107" width="1.7109375" style="117" customWidth="1"/>
    <col min="4108" max="4108" width="10.7109375" style="117" customWidth="1"/>
    <col min="4109" max="4109" width="1.7109375" style="117" customWidth="1"/>
    <col min="4110" max="4110" width="10.7109375" style="117" customWidth="1"/>
    <col min="4111" max="4111" width="1.7109375" style="117" customWidth="1"/>
    <col min="4112" max="4112" width="9.85546875" style="117" customWidth="1"/>
    <col min="4113" max="4113" width="6.140625" style="117" customWidth="1"/>
    <col min="4114" max="4114" width="0" style="117" hidden="1" customWidth="1"/>
    <col min="4115" max="4115" width="8.5703125" style="117" customWidth="1"/>
    <col min="4116" max="4116" width="0" style="117" hidden="1" customWidth="1"/>
    <col min="4117" max="4352" width="9.140625" style="117"/>
    <col min="4353" max="4353" width="3.28515625" style="117" customWidth="1"/>
    <col min="4354" max="4354" width="4.85546875" style="117" customWidth="1"/>
    <col min="4355" max="4355" width="0.140625" style="117" customWidth="1"/>
    <col min="4356" max="4356" width="4.28515625" style="117" customWidth="1"/>
    <col min="4357" max="4357" width="15.7109375" style="117" customWidth="1"/>
    <col min="4358" max="4358" width="2.7109375" style="117" customWidth="1"/>
    <col min="4359" max="4359" width="7.7109375" style="117" customWidth="1"/>
    <col min="4360" max="4360" width="5.85546875" style="117" customWidth="1"/>
    <col min="4361" max="4361" width="4.5703125" style="117" customWidth="1"/>
    <col min="4362" max="4362" width="12.140625" style="117" customWidth="1"/>
    <col min="4363" max="4363" width="1.7109375" style="117" customWidth="1"/>
    <col min="4364" max="4364" width="10.7109375" style="117" customWidth="1"/>
    <col min="4365" max="4365" width="1.7109375" style="117" customWidth="1"/>
    <col min="4366" max="4366" width="10.7109375" style="117" customWidth="1"/>
    <col min="4367" max="4367" width="1.7109375" style="117" customWidth="1"/>
    <col min="4368" max="4368" width="9.85546875" style="117" customWidth="1"/>
    <col min="4369" max="4369" width="6.140625" style="117" customWidth="1"/>
    <col min="4370" max="4370" width="0" style="117" hidden="1" customWidth="1"/>
    <col min="4371" max="4371" width="8.5703125" style="117" customWidth="1"/>
    <col min="4372" max="4372" width="0" style="117" hidden="1" customWidth="1"/>
    <col min="4373" max="4608" width="9.140625" style="117"/>
    <col min="4609" max="4609" width="3.28515625" style="117" customWidth="1"/>
    <col min="4610" max="4610" width="4.85546875" style="117" customWidth="1"/>
    <col min="4611" max="4611" width="0.140625" style="117" customWidth="1"/>
    <col min="4612" max="4612" width="4.28515625" style="117" customWidth="1"/>
    <col min="4613" max="4613" width="15.7109375" style="117" customWidth="1"/>
    <col min="4614" max="4614" width="2.7109375" style="117" customWidth="1"/>
    <col min="4615" max="4615" width="7.7109375" style="117" customWidth="1"/>
    <col min="4616" max="4616" width="5.85546875" style="117" customWidth="1"/>
    <col min="4617" max="4617" width="4.5703125" style="117" customWidth="1"/>
    <col min="4618" max="4618" width="12.140625" style="117" customWidth="1"/>
    <col min="4619" max="4619" width="1.7109375" style="117" customWidth="1"/>
    <col min="4620" max="4620" width="10.7109375" style="117" customWidth="1"/>
    <col min="4621" max="4621" width="1.7109375" style="117" customWidth="1"/>
    <col min="4622" max="4622" width="10.7109375" style="117" customWidth="1"/>
    <col min="4623" max="4623" width="1.7109375" style="117" customWidth="1"/>
    <col min="4624" max="4624" width="9.85546875" style="117" customWidth="1"/>
    <col min="4625" max="4625" width="6.140625" style="117" customWidth="1"/>
    <col min="4626" max="4626" width="0" style="117" hidden="1" customWidth="1"/>
    <col min="4627" max="4627" width="8.5703125" style="117" customWidth="1"/>
    <col min="4628" max="4628" width="0" style="117" hidden="1" customWidth="1"/>
    <col min="4629" max="4864" width="9.140625" style="117"/>
    <col min="4865" max="4865" width="3.28515625" style="117" customWidth="1"/>
    <col min="4866" max="4866" width="4.85546875" style="117" customWidth="1"/>
    <col min="4867" max="4867" width="0.140625" style="117" customWidth="1"/>
    <col min="4868" max="4868" width="4.28515625" style="117" customWidth="1"/>
    <col min="4869" max="4869" width="15.7109375" style="117" customWidth="1"/>
    <col min="4870" max="4870" width="2.7109375" style="117" customWidth="1"/>
    <col min="4871" max="4871" width="7.7109375" style="117" customWidth="1"/>
    <col min="4872" max="4872" width="5.85546875" style="117" customWidth="1"/>
    <col min="4873" max="4873" width="4.5703125" style="117" customWidth="1"/>
    <col min="4874" max="4874" width="12.140625" style="117" customWidth="1"/>
    <col min="4875" max="4875" width="1.7109375" style="117" customWidth="1"/>
    <col min="4876" max="4876" width="10.7109375" style="117" customWidth="1"/>
    <col min="4877" max="4877" width="1.7109375" style="117" customWidth="1"/>
    <col min="4878" max="4878" width="10.7109375" style="117" customWidth="1"/>
    <col min="4879" max="4879" width="1.7109375" style="117" customWidth="1"/>
    <col min="4880" max="4880" width="9.85546875" style="117" customWidth="1"/>
    <col min="4881" max="4881" width="6.140625" style="117" customWidth="1"/>
    <col min="4882" max="4882" width="0" style="117" hidden="1" customWidth="1"/>
    <col min="4883" max="4883" width="8.5703125" style="117" customWidth="1"/>
    <col min="4884" max="4884" width="0" style="117" hidden="1" customWidth="1"/>
    <col min="4885" max="5120" width="9.140625" style="117"/>
    <col min="5121" max="5121" width="3.28515625" style="117" customWidth="1"/>
    <col min="5122" max="5122" width="4.85546875" style="117" customWidth="1"/>
    <col min="5123" max="5123" width="0.140625" style="117" customWidth="1"/>
    <col min="5124" max="5124" width="4.28515625" style="117" customWidth="1"/>
    <col min="5125" max="5125" width="15.7109375" style="117" customWidth="1"/>
    <col min="5126" max="5126" width="2.7109375" style="117" customWidth="1"/>
    <col min="5127" max="5127" width="7.7109375" style="117" customWidth="1"/>
    <col min="5128" max="5128" width="5.85546875" style="117" customWidth="1"/>
    <col min="5129" max="5129" width="4.5703125" style="117" customWidth="1"/>
    <col min="5130" max="5130" width="12.140625" style="117" customWidth="1"/>
    <col min="5131" max="5131" width="1.7109375" style="117" customWidth="1"/>
    <col min="5132" max="5132" width="10.7109375" style="117" customWidth="1"/>
    <col min="5133" max="5133" width="1.7109375" style="117" customWidth="1"/>
    <col min="5134" max="5134" width="10.7109375" style="117" customWidth="1"/>
    <col min="5135" max="5135" width="1.7109375" style="117" customWidth="1"/>
    <col min="5136" max="5136" width="9.85546875" style="117" customWidth="1"/>
    <col min="5137" max="5137" width="6.140625" style="117" customWidth="1"/>
    <col min="5138" max="5138" width="0" style="117" hidden="1" customWidth="1"/>
    <col min="5139" max="5139" width="8.5703125" style="117" customWidth="1"/>
    <col min="5140" max="5140" width="0" style="117" hidden="1" customWidth="1"/>
    <col min="5141" max="5376" width="9.140625" style="117"/>
    <col min="5377" max="5377" width="3.28515625" style="117" customWidth="1"/>
    <col min="5378" max="5378" width="4.85546875" style="117" customWidth="1"/>
    <col min="5379" max="5379" width="0.140625" style="117" customWidth="1"/>
    <col min="5380" max="5380" width="4.28515625" style="117" customWidth="1"/>
    <col min="5381" max="5381" width="15.7109375" style="117" customWidth="1"/>
    <col min="5382" max="5382" width="2.7109375" style="117" customWidth="1"/>
    <col min="5383" max="5383" width="7.7109375" style="117" customWidth="1"/>
    <col min="5384" max="5384" width="5.85546875" style="117" customWidth="1"/>
    <col min="5385" max="5385" width="4.5703125" style="117" customWidth="1"/>
    <col min="5386" max="5386" width="12.140625" style="117" customWidth="1"/>
    <col min="5387" max="5387" width="1.7109375" style="117" customWidth="1"/>
    <col min="5388" max="5388" width="10.7109375" style="117" customWidth="1"/>
    <col min="5389" max="5389" width="1.7109375" style="117" customWidth="1"/>
    <col min="5390" max="5390" width="10.7109375" style="117" customWidth="1"/>
    <col min="5391" max="5391" width="1.7109375" style="117" customWidth="1"/>
    <col min="5392" max="5392" width="9.85546875" style="117" customWidth="1"/>
    <col min="5393" max="5393" width="6.140625" style="117" customWidth="1"/>
    <col min="5394" max="5394" width="0" style="117" hidden="1" customWidth="1"/>
    <col min="5395" max="5395" width="8.5703125" style="117" customWidth="1"/>
    <col min="5396" max="5396" width="0" style="117" hidden="1" customWidth="1"/>
    <col min="5397" max="5632" width="9.140625" style="117"/>
    <col min="5633" max="5633" width="3.28515625" style="117" customWidth="1"/>
    <col min="5634" max="5634" width="4.85546875" style="117" customWidth="1"/>
    <col min="5635" max="5635" width="0.140625" style="117" customWidth="1"/>
    <col min="5636" max="5636" width="4.28515625" style="117" customWidth="1"/>
    <col min="5637" max="5637" width="15.7109375" style="117" customWidth="1"/>
    <col min="5638" max="5638" width="2.7109375" style="117" customWidth="1"/>
    <col min="5639" max="5639" width="7.7109375" style="117" customWidth="1"/>
    <col min="5640" max="5640" width="5.85546875" style="117" customWidth="1"/>
    <col min="5641" max="5641" width="4.5703125" style="117" customWidth="1"/>
    <col min="5642" max="5642" width="12.140625" style="117" customWidth="1"/>
    <col min="5643" max="5643" width="1.7109375" style="117" customWidth="1"/>
    <col min="5644" max="5644" width="10.7109375" style="117" customWidth="1"/>
    <col min="5645" max="5645" width="1.7109375" style="117" customWidth="1"/>
    <col min="5646" max="5646" width="10.7109375" style="117" customWidth="1"/>
    <col min="5647" max="5647" width="1.7109375" style="117" customWidth="1"/>
    <col min="5648" max="5648" width="9.85546875" style="117" customWidth="1"/>
    <col min="5649" max="5649" width="6.140625" style="117" customWidth="1"/>
    <col min="5650" max="5650" width="0" style="117" hidden="1" customWidth="1"/>
    <col min="5651" max="5651" width="8.5703125" style="117" customWidth="1"/>
    <col min="5652" max="5652" width="0" style="117" hidden="1" customWidth="1"/>
    <col min="5653" max="5888" width="9.140625" style="117"/>
    <col min="5889" max="5889" width="3.28515625" style="117" customWidth="1"/>
    <col min="5890" max="5890" width="4.85546875" style="117" customWidth="1"/>
    <col min="5891" max="5891" width="0.140625" style="117" customWidth="1"/>
    <col min="5892" max="5892" width="4.28515625" style="117" customWidth="1"/>
    <col min="5893" max="5893" width="15.7109375" style="117" customWidth="1"/>
    <col min="5894" max="5894" width="2.7109375" style="117" customWidth="1"/>
    <col min="5895" max="5895" width="7.7109375" style="117" customWidth="1"/>
    <col min="5896" max="5896" width="5.85546875" style="117" customWidth="1"/>
    <col min="5897" max="5897" width="4.5703125" style="117" customWidth="1"/>
    <col min="5898" max="5898" width="12.140625" style="117" customWidth="1"/>
    <col min="5899" max="5899" width="1.7109375" style="117" customWidth="1"/>
    <col min="5900" max="5900" width="10.7109375" style="117" customWidth="1"/>
    <col min="5901" max="5901" width="1.7109375" style="117" customWidth="1"/>
    <col min="5902" max="5902" width="10.7109375" style="117" customWidth="1"/>
    <col min="5903" max="5903" width="1.7109375" style="117" customWidth="1"/>
    <col min="5904" max="5904" width="9.85546875" style="117" customWidth="1"/>
    <col min="5905" max="5905" width="6.140625" style="117" customWidth="1"/>
    <col min="5906" max="5906" width="0" style="117" hidden="1" customWidth="1"/>
    <col min="5907" max="5907" width="8.5703125" style="117" customWidth="1"/>
    <col min="5908" max="5908" width="0" style="117" hidden="1" customWidth="1"/>
    <col min="5909" max="6144" width="9.140625" style="117"/>
    <col min="6145" max="6145" width="3.28515625" style="117" customWidth="1"/>
    <col min="6146" max="6146" width="4.85546875" style="117" customWidth="1"/>
    <col min="6147" max="6147" width="0.140625" style="117" customWidth="1"/>
    <col min="6148" max="6148" width="4.28515625" style="117" customWidth="1"/>
    <col min="6149" max="6149" width="15.7109375" style="117" customWidth="1"/>
    <col min="6150" max="6150" width="2.7109375" style="117" customWidth="1"/>
    <col min="6151" max="6151" width="7.7109375" style="117" customWidth="1"/>
    <col min="6152" max="6152" width="5.85546875" style="117" customWidth="1"/>
    <col min="6153" max="6153" width="4.5703125" style="117" customWidth="1"/>
    <col min="6154" max="6154" width="12.140625" style="117" customWidth="1"/>
    <col min="6155" max="6155" width="1.7109375" style="117" customWidth="1"/>
    <col min="6156" max="6156" width="10.7109375" style="117" customWidth="1"/>
    <col min="6157" max="6157" width="1.7109375" style="117" customWidth="1"/>
    <col min="6158" max="6158" width="10.7109375" style="117" customWidth="1"/>
    <col min="6159" max="6159" width="1.7109375" style="117" customWidth="1"/>
    <col min="6160" max="6160" width="9.85546875" style="117" customWidth="1"/>
    <col min="6161" max="6161" width="6.140625" style="117" customWidth="1"/>
    <col min="6162" max="6162" width="0" style="117" hidden="1" customWidth="1"/>
    <col min="6163" max="6163" width="8.5703125" style="117" customWidth="1"/>
    <col min="6164" max="6164" width="0" style="117" hidden="1" customWidth="1"/>
    <col min="6165" max="6400" width="9.140625" style="117"/>
    <col min="6401" max="6401" width="3.28515625" style="117" customWidth="1"/>
    <col min="6402" max="6402" width="4.85546875" style="117" customWidth="1"/>
    <col min="6403" max="6403" width="0.140625" style="117" customWidth="1"/>
    <col min="6404" max="6404" width="4.28515625" style="117" customWidth="1"/>
    <col min="6405" max="6405" width="15.7109375" style="117" customWidth="1"/>
    <col min="6406" max="6406" width="2.7109375" style="117" customWidth="1"/>
    <col min="6407" max="6407" width="7.7109375" style="117" customWidth="1"/>
    <col min="6408" max="6408" width="5.85546875" style="117" customWidth="1"/>
    <col min="6409" max="6409" width="4.5703125" style="117" customWidth="1"/>
    <col min="6410" max="6410" width="12.140625" style="117" customWidth="1"/>
    <col min="6411" max="6411" width="1.7109375" style="117" customWidth="1"/>
    <col min="6412" max="6412" width="10.7109375" style="117" customWidth="1"/>
    <col min="6413" max="6413" width="1.7109375" style="117" customWidth="1"/>
    <col min="6414" max="6414" width="10.7109375" style="117" customWidth="1"/>
    <col min="6415" max="6415" width="1.7109375" style="117" customWidth="1"/>
    <col min="6416" max="6416" width="9.85546875" style="117" customWidth="1"/>
    <col min="6417" max="6417" width="6.140625" style="117" customWidth="1"/>
    <col min="6418" max="6418" width="0" style="117" hidden="1" customWidth="1"/>
    <col min="6419" max="6419" width="8.5703125" style="117" customWidth="1"/>
    <col min="6420" max="6420" width="0" style="117" hidden="1" customWidth="1"/>
    <col min="6421" max="6656" width="9.140625" style="117"/>
    <col min="6657" max="6657" width="3.28515625" style="117" customWidth="1"/>
    <col min="6658" max="6658" width="4.85546875" style="117" customWidth="1"/>
    <col min="6659" max="6659" width="0.140625" style="117" customWidth="1"/>
    <col min="6660" max="6660" width="4.28515625" style="117" customWidth="1"/>
    <col min="6661" max="6661" width="15.7109375" style="117" customWidth="1"/>
    <col min="6662" max="6662" width="2.7109375" style="117" customWidth="1"/>
    <col min="6663" max="6663" width="7.7109375" style="117" customWidth="1"/>
    <col min="6664" max="6664" width="5.85546875" style="117" customWidth="1"/>
    <col min="6665" max="6665" width="4.5703125" style="117" customWidth="1"/>
    <col min="6666" max="6666" width="12.140625" style="117" customWidth="1"/>
    <col min="6667" max="6667" width="1.7109375" style="117" customWidth="1"/>
    <col min="6668" max="6668" width="10.7109375" style="117" customWidth="1"/>
    <col min="6669" max="6669" width="1.7109375" style="117" customWidth="1"/>
    <col min="6670" max="6670" width="10.7109375" style="117" customWidth="1"/>
    <col min="6671" max="6671" width="1.7109375" style="117" customWidth="1"/>
    <col min="6672" max="6672" width="9.85546875" style="117" customWidth="1"/>
    <col min="6673" max="6673" width="6.140625" style="117" customWidth="1"/>
    <col min="6674" max="6674" width="0" style="117" hidden="1" customWidth="1"/>
    <col min="6675" max="6675" width="8.5703125" style="117" customWidth="1"/>
    <col min="6676" max="6676" width="0" style="117" hidden="1" customWidth="1"/>
    <col min="6677" max="6912" width="9.140625" style="117"/>
    <col min="6913" max="6913" width="3.28515625" style="117" customWidth="1"/>
    <col min="6914" max="6914" width="4.85546875" style="117" customWidth="1"/>
    <col min="6915" max="6915" width="0.140625" style="117" customWidth="1"/>
    <col min="6916" max="6916" width="4.28515625" style="117" customWidth="1"/>
    <col min="6917" max="6917" width="15.7109375" style="117" customWidth="1"/>
    <col min="6918" max="6918" width="2.7109375" style="117" customWidth="1"/>
    <col min="6919" max="6919" width="7.7109375" style="117" customWidth="1"/>
    <col min="6920" max="6920" width="5.85546875" style="117" customWidth="1"/>
    <col min="6921" max="6921" width="4.5703125" style="117" customWidth="1"/>
    <col min="6922" max="6922" width="12.140625" style="117" customWidth="1"/>
    <col min="6923" max="6923" width="1.7109375" style="117" customWidth="1"/>
    <col min="6924" max="6924" width="10.7109375" style="117" customWidth="1"/>
    <col min="6925" max="6925" width="1.7109375" style="117" customWidth="1"/>
    <col min="6926" max="6926" width="10.7109375" style="117" customWidth="1"/>
    <col min="6927" max="6927" width="1.7109375" style="117" customWidth="1"/>
    <col min="6928" max="6928" width="9.85546875" style="117" customWidth="1"/>
    <col min="6929" max="6929" width="6.140625" style="117" customWidth="1"/>
    <col min="6930" max="6930" width="0" style="117" hidden="1" customWidth="1"/>
    <col min="6931" max="6931" width="8.5703125" style="117" customWidth="1"/>
    <col min="6932" max="6932" width="0" style="117" hidden="1" customWidth="1"/>
    <col min="6933" max="7168" width="9.140625" style="117"/>
    <col min="7169" max="7169" width="3.28515625" style="117" customWidth="1"/>
    <col min="7170" max="7170" width="4.85546875" style="117" customWidth="1"/>
    <col min="7171" max="7171" width="0.140625" style="117" customWidth="1"/>
    <col min="7172" max="7172" width="4.28515625" style="117" customWidth="1"/>
    <col min="7173" max="7173" width="15.7109375" style="117" customWidth="1"/>
    <col min="7174" max="7174" width="2.7109375" style="117" customWidth="1"/>
    <col min="7175" max="7175" width="7.7109375" style="117" customWidth="1"/>
    <col min="7176" max="7176" width="5.85546875" style="117" customWidth="1"/>
    <col min="7177" max="7177" width="4.5703125" style="117" customWidth="1"/>
    <col min="7178" max="7178" width="12.140625" style="117" customWidth="1"/>
    <col min="7179" max="7179" width="1.7109375" style="117" customWidth="1"/>
    <col min="7180" max="7180" width="10.7109375" style="117" customWidth="1"/>
    <col min="7181" max="7181" width="1.7109375" style="117" customWidth="1"/>
    <col min="7182" max="7182" width="10.7109375" style="117" customWidth="1"/>
    <col min="7183" max="7183" width="1.7109375" style="117" customWidth="1"/>
    <col min="7184" max="7184" width="9.85546875" style="117" customWidth="1"/>
    <col min="7185" max="7185" width="6.140625" style="117" customWidth="1"/>
    <col min="7186" max="7186" width="0" style="117" hidden="1" customWidth="1"/>
    <col min="7187" max="7187" width="8.5703125" style="117" customWidth="1"/>
    <col min="7188" max="7188" width="0" style="117" hidden="1" customWidth="1"/>
    <col min="7189" max="7424" width="9.140625" style="117"/>
    <col min="7425" max="7425" width="3.28515625" style="117" customWidth="1"/>
    <col min="7426" max="7426" width="4.85546875" style="117" customWidth="1"/>
    <col min="7427" max="7427" width="0.140625" style="117" customWidth="1"/>
    <col min="7428" max="7428" width="4.28515625" style="117" customWidth="1"/>
    <col min="7429" max="7429" width="15.7109375" style="117" customWidth="1"/>
    <col min="7430" max="7430" width="2.7109375" style="117" customWidth="1"/>
    <col min="7431" max="7431" width="7.7109375" style="117" customWidth="1"/>
    <col min="7432" max="7432" width="5.85546875" style="117" customWidth="1"/>
    <col min="7433" max="7433" width="4.5703125" style="117" customWidth="1"/>
    <col min="7434" max="7434" width="12.140625" style="117" customWidth="1"/>
    <col min="7435" max="7435" width="1.7109375" style="117" customWidth="1"/>
    <col min="7436" max="7436" width="10.7109375" style="117" customWidth="1"/>
    <col min="7437" max="7437" width="1.7109375" style="117" customWidth="1"/>
    <col min="7438" max="7438" width="10.7109375" style="117" customWidth="1"/>
    <col min="7439" max="7439" width="1.7109375" style="117" customWidth="1"/>
    <col min="7440" max="7440" width="9.85546875" style="117" customWidth="1"/>
    <col min="7441" max="7441" width="6.140625" style="117" customWidth="1"/>
    <col min="7442" max="7442" width="0" style="117" hidden="1" customWidth="1"/>
    <col min="7443" max="7443" width="8.5703125" style="117" customWidth="1"/>
    <col min="7444" max="7444" width="0" style="117" hidden="1" customWidth="1"/>
    <col min="7445" max="7680" width="9.140625" style="117"/>
    <col min="7681" max="7681" width="3.28515625" style="117" customWidth="1"/>
    <col min="7682" max="7682" width="4.85546875" style="117" customWidth="1"/>
    <col min="7683" max="7683" width="0.140625" style="117" customWidth="1"/>
    <col min="7684" max="7684" width="4.28515625" style="117" customWidth="1"/>
    <col min="7685" max="7685" width="15.7109375" style="117" customWidth="1"/>
    <col min="7686" max="7686" width="2.7109375" style="117" customWidth="1"/>
    <col min="7687" max="7687" width="7.7109375" style="117" customWidth="1"/>
    <col min="7688" max="7688" width="5.85546875" style="117" customWidth="1"/>
    <col min="7689" max="7689" width="4.5703125" style="117" customWidth="1"/>
    <col min="7690" max="7690" width="12.140625" style="117" customWidth="1"/>
    <col min="7691" max="7691" width="1.7109375" style="117" customWidth="1"/>
    <col min="7692" max="7692" width="10.7109375" style="117" customWidth="1"/>
    <col min="7693" max="7693" width="1.7109375" style="117" customWidth="1"/>
    <col min="7694" max="7694" width="10.7109375" style="117" customWidth="1"/>
    <col min="7695" max="7695" width="1.7109375" style="117" customWidth="1"/>
    <col min="7696" max="7696" width="9.85546875" style="117" customWidth="1"/>
    <col min="7697" max="7697" width="6.140625" style="117" customWidth="1"/>
    <col min="7698" max="7698" width="0" style="117" hidden="1" customWidth="1"/>
    <col min="7699" max="7699" width="8.5703125" style="117" customWidth="1"/>
    <col min="7700" max="7700" width="0" style="117" hidden="1" customWidth="1"/>
    <col min="7701" max="7936" width="9.140625" style="117"/>
    <col min="7937" max="7937" width="3.28515625" style="117" customWidth="1"/>
    <col min="7938" max="7938" width="4.85546875" style="117" customWidth="1"/>
    <col min="7939" max="7939" width="0.140625" style="117" customWidth="1"/>
    <col min="7940" max="7940" width="4.28515625" style="117" customWidth="1"/>
    <col min="7941" max="7941" width="15.7109375" style="117" customWidth="1"/>
    <col min="7942" max="7942" width="2.7109375" style="117" customWidth="1"/>
    <col min="7943" max="7943" width="7.7109375" style="117" customWidth="1"/>
    <col min="7944" max="7944" width="5.85546875" style="117" customWidth="1"/>
    <col min="7945" max="7945" width="4.5703125" style="117" customWidth="1"/>
    <col min="7946" max="7946" width="12.140625" style="117" customWidth="1"/>
    <col min="7947" max="7947" width="1.7109375" style="117" customWidth="1"/>
    <col min="7948" max="7948" width="10.7109375" style="117" customWidth="1"/>
    <col min="7949" max="7949" width="1.7109375" style="117" customWidth="1"/>
    <col min="7950" max="7950" width="10.7109375" style="117" customWidth="1"/>
    <col min="7951" max="7951" width="1.7109375" style="117" customWidth="1"/>
    <col min="7952" max="7952" width="9.85546875" style="117" customWidth="1"/>
    <col min="7953" max="7953" width="6.140625" style="117" customWidth="1"/>
    <col min="7954" max="7954" width="0" style="117" hidden="1" customWidth="1"/>
    <col min="7955" max="7955" width="8.5703125" style="117" customWidth="1"/>
    <col min="7956" max="7956" width="0" style="117" hidden="1" customWidth="1"/>
    <col min="7957" max="8192" width="9.140625" style="117"/>
    <col min="8193" max="8193" width="3.28515625" style="117" customWidth="1"/>
    <col min="8194" max="8194" width="4.85546875" style="117" customWidth="1"/>
    <col min="8195" max="8195" width="0.140625" style="117" customWidth="1"/>
    <col min="8196" max="8196" width="4.28515625" style="117" customWidth="1"/>
    <col min="8197" max="8197" width="15.7109375" style="117" customWidth="1"/>
    <col min="8198" max="8198" width="2.7109375" style="117" customWidth="1"/>
    <col min="8199" max="8199" width="7.7109375" style="117" customWidth="1"/>
    <col min="8200" max="8200" width="5.85546875" style="117" customWidth="1"/>
    <col min="8201" max="8201" width="4.5703125" style="117" customWidth="1"/>
    <col min="8202" max="8202" width="12.140625" style="117" customWidth="1"/>
    <col min="8203" max="8203" width="1.7109375" style="117" customWidth="1"/>
    <col min="8204" max="8204" width="10.7109375" style="117" customWidth="1"/>
    <col min="8205" max="8205" width="1.7109375" style="117" customWidth="1"/>
    <col min="8206" max="8206" width="10.7109375" style="117" customWidth="1"/>
    <col min="8207" max="8207" width="1.7109375" style="117" customWidth="1"/>
    <col min="8208" max="8208" width="9.85546875" style="117" customWidth="1"/>
    <col min="8209" max="8209" width="6.140625" style="117" customWidth="1"/>
    <col min="8210" max="8210" width="0" style="117" hidden="1" customWidth="1"/>
    <col min="8211" max="8211" width="8.5703125" style="117" customWidth="1"/>
    <col min="8212" max="8212" width="0" style="117" hidden="1" customWidth="1"/>
    <col min="8213" max="8448" width="9.140625" style="117"/>
    <col min="8449" max="8449" width="3.28515625" style="117" customWidth="1"/>
    <col min="8450" max="8450" width="4.85546875" style="117" customWidth="1"/>
    <col min="8451" max="8451" width="0.140625" style="117" customWidth="1"/>
    <col min="8452" max="8452" width="4.28515625" style="117" customWidth="1"/>
    <col min="8453" max="8453" width="15.7109375" style="117" customWidth="1"/>
    <col min="8454" max="8454" width="2.7109375" style="117" customWidth="1"/>
    <col min="8455" max="8455" width="7.7109375" style="117" customWidth="1"/>
    <col min="8456" max="8456" width="5.85546875" style="117" customWidth="1"/>
    <col min="8457" max="8457" width="4.5703125" style="117" customWidth="1"/>
    <col min="8458" max="8458" width="12.140625" style="117" customWidth="1"/>
    <col min="8459" max="8459" width="1.7109375" style="117" customWidth="1"/>
    <col min="8460" max="8460" width="10.7109375" style="117" customWidth="1"/>
    <col min="8461" max="8461" width="1.7109375" style="117" customWidth="1"/>
    <col min="8462" max="8462" width="10.7109375" style="117" customWidth="1"/>
    <col min="8463" max="8463" width="1.7109375" style="117" customWidth="1"/>
    <col min="8464" max="8464" width="9.85546875" style="117" customWidth="1"/>
    <col min="8465" max="8465" width="6.140625" style="117" customWidth="1"/>
    <col min="8466" max="8466" width="0" style="117" hidden="1" customWidth="1"/>
    <col min="8467" max="8467" width="8.5703125" style="117" customWidth="1"/>
    <col min="8468" max="8468" width="0" style="117" hidden="1" customWidth="1"/>
    <col min="8469" max="8704" width="9.140625" style="117"/>
    <col min="8705" max="8705" width="3.28515625" style="117" customWidth="1"/>
    <col min="8706" max="8706" width="4.85546875" style="117" customWidth="1"/>
    <col min="8707" max="8707" width="0.140625" style="117" customWidth="1"/>
    <col min="8708" max="8708" width="4.28515625" style="117" customWidth="1"/>
    <col min="8709" max="8709" width="15.7109375" style="117" customWidth="1"/>
    <col min="8710" max="8710" width="2.7109375" style="117" customWidth="1"/>
    <col min="8711" max="8711" width="7.7109375" style="117" customWidth="1"/>
    <col min="8712" max="8712" width="5.85546875" style="117" customWidth="1"/>
    <col min="8713" max="8713" width="4.5703125" style="117" customWidth="1"/>
    <col min="8714" max="8714" width="12.140625" style="117" customWidth="1"/>
    <col min="8715" max="8715" width="1.7109375" style="117" customWidth="1"/>
    <col min="8716" max="8716" width="10.7109375" style="117" customWidth="1"/>
    <col min="8717" max="8717" width="1.7109375" style="117" customWidth="1"/>
    <col min="8718" max="8718" width="10.7109375" style="117" customWidth="1"/>
    <col min="8719" max="8719" width="1.7109375" style="117" customWidth="1"/>
    <col min="8720" max="8720" width="9.85546875" style="117" customWidth="1"/>
    <col min="8721" max="8721" width="6.140625" style="117" customWidth="1"/>
    <col min="8722" max="8722" width="0" style="117" hidden="1" customWidth="1"/>
    <col min="8723" max="8723" width="8.5703125" style="117" customWidth="1"/>
    <col min="8724" max="8724" width="0" style="117" hidden="1" customWidth="1"/>
    <col min="8725" max="8960" width="9.140625" style="117"/>
    <col min="8961" max="8961" width="3.28515625" style="117" customWidth="1"/>
    <col min="8962" max="8962" width="4.85546875" style="117" customWidth="1"/>
    <col min="8963" max="8963" width="0.140625" style="117" customWidth="1"/>
    <col min="8964" max="8964" width="4.28515625" style="117" customWidth="1"/>
    <col min="8965" max="8965" width="15.7109375" style="117" customWidth="1"/>
    <col min="8966" max="8966" width="2.7109375" style="117" customWidth="1"/>
    <col min="8967" max="8967" width="7.7109375" style="117" customWidth="1"/>
    <col min="8968" max="8968" width="5.85546875" style="117" customWidth="1"/>
    <col min="8969" max="8969" width="4.5703125" style="117" customWidth="1"/>
    <col min="8970" max="8970" width="12.140625" style="117" customWidth="1"/>
    <col min="8971" max="8971" width="1.7109375" style="117" customWidth="1"/>
    <col min="8972" max="8972" width="10.7109375" style="117" customWidth="1"/>
    <col min="8973" max="8973" width="1.7109375" style="117" customWidth="1"/>
    <col min="8974" max="8974" width="10.7109375" style="117" customWidth="1"/>
    <col min="8975" max="8975" width="1.7109375" style="117" customWidth="1"/>
    <col min="8976" max="8976" width="9.85546875" style="117" customWidth="1"/>
    <col min="8977" max="8977" width="6.140625" style="117" customWidth="1"/>
    <col min="8978" max="8978" width="0" style="117" hidden="1" customWidth="1"/>
    <col min="8979" max="8979" width="8.5703125" style="117" customWidth="1"/>
    <col min="8980" max="8980" width="0" style="117" hidden="1" customWidth="1"/>
    <col min="8981" max="9216" width="9.140625" style="117"/>
    <col min="9217" max="9217" width="3.28515625" style="117" customWidth="1"/>
    <col min="9218" max="9218" width="4.85546875" style="117" customWidth="1"/>
    <col min="9219" max="9219" width="0.140625" style="117" customWidth="1"/>
    <col min="9220" max="9220" width="4.28515625" style="117" customWidth="1"/>
    <col min="9221" max="9221" width="15.7109375" style="117" customWidth="1"/>
    <col min="9222" max="9222" width="2.7109375" style="117" customWidth="1"/>
    <col min="9223" max="9223" width="7.7109375" style="117" customWidth="1"/>
    <col min="9224" max="9224" width="5.85546875" style="117" customWidth="1"/>
    <col min="9225" max="9225" width="4.5703125" style="117" customWidth="1"/>
    <col min="9226" max="9226" width="12.140625" style="117" customWidth="1"/>
    <col min="9227" max="9227" width="1.7109375" style="117" customWidth="1"/>
    <col min="9228" max="9228" width="10.7109375" style="117" customWidth="1"/>
    <col min="9229" max="9229" width="1.7109375" style="117" customWidth="1"/>
    <col min="9230" max="9230" width="10.7109375" style="117" customWidth="1"/>
    <col min="9231" max="9231" width="1.7109375" style="117" customWidth="1"/>
    <col min="9232" max="9232" width="9.85546875" style="117" customWidth="1"/>
    <col min="9233" max="9233" width="6.140625" style="117" customWidth="1"/>
    <col min="9234" max="9234" width="0" style="117" hidden="1" customWidth="1"/>
    <col min="9235" max="9235" width="8.5703125" style="117" customWidth="1"/>
    <col min="9236" max="9236" width="0" style="117" hidden="1" customWidth="1"/>
    <col min="9237" max="9472" width="9.140625" style="117"/>
    <col min="9473" max="9473" width="3.28515625" style="117" customWidth="1"/>
    <col min="9474" max="9474" width="4.85546875" style="117" customWidth="1"/>
    <col min="9475" max="9475" width="0.140625" style="117" customWidth="1"/>
    <col min="9476" max="9476" width="4.28515625" style="117" customWidth="1"/>
    <col min="9477" max="9477" width="15.7109375" style="117" customWidth="1"/>
    <col min="9478" max="9478" width="2.7109375" style="117" customWidth="1"/>
    <col min="9479" max="9479" width="7.7109375" style="117" customWidth="1"/>
    <col min="9480" max="9480" width="5.85546875" style="117" customWidth="1"/>
    <col min="9481" max="9481" width="4.5703125" style="117" customWidth="1"/>
    <col min="9482" max="9482" width="12.140625" style="117" customWidth="1"/>
    <col min="9483" max="9483" width="1.7109375" style="117" customWidth="1"/>
    <col min="9484" max="9484" width="10.7109375" style="117" customWidth="1"/>
    <col min="9485" max="9485" width="1.7109375" style="117" customWidth="1"/>
    <col min="9486" max="9486" width="10.7109375" style="117" customWidth="1"/>
    <col min="9487" max="9487" width="1.7109375" style="117" customWidth="1"/>
    <col min="9488" max="9488" width="9.85546875" style="117" customWidth="1"/>
    <col min="9489" max="9489" width="6.140625" style="117" customWidth="1"/>
    <col min="9490" max="9490" width="0" style="117" hidden="1" customWidth="1"/>
    <col min="9491" max="9491" width="8.5703125" style="117" customWidth="1"/>
    <col min="9492" max="9492" width="0" style="117" hidden="1" customWidth="1"/>
    <col min="9493" max="9728" width="9.140625" style="117"/>
    <col min="9729" max="9729" width="3.28515625" style="117" customWidth="1"/>
    <col min="9730" max="9730" width="4.85546875" style="117" customWidth="1"/>
    <col min="9731" max="9731" width="0.140625" style="117" customWidth="1"/>
    <col min="9732" max="9732" width="4.28515625" style="117" customWidth="1"/>
    <col min="9733" max="9733" width="15.7109375" style="117" customWidth="1"/>
    <col min="9734" max="9734" width="2.7109375" style="117" customWidth="1"/>
    <col min="9735" max="9735" width="7.7109375" style="117" customWidth="1"/>
    <col min="9736" max="9736" width="5.85546875" style="117" customWidth="1"/>
    <col min="9737" max="9737" width="4.5703125" style="117" customWidth="1"/>
    <col min="9738" max="9738" width="12.140625" style="117" customWidth="1"/>
    <col min="9739" max="9739" width="1.7109375" style="117" customWidth="1"/>
    <col min="9740" max="9740" width="10.7109375" style="117" customWidth="1"/>
    <col min="9741" max="9741" width="1.7109375" style="117" customWidth="1"/>
    <col min="9742" max="9742" width="10.7109375" style="117" customWidth="1"/>
    <col min="9743" max="9743" width="1.7109375" style="117" customWidth="1"/>
    <col min="9744" max="9744" width="9.85546875" style="117" customWidth="1"/>
    <col min="9745" max="9745" width="6.140625" style="117" customWidth="1"/>
    <col min="9746" max="9746" width="0" style="117" hidden="1" customWidth="1"/>
    <col min="9747" max="9747" width="8.5703125" style="117" customWidth="1"/>
    <col min="9748" max="9748" width="0" style="117" hidden="1" customWidth="1"/>
    <col min="9749" max="9984" width="9.140625" style="117"/>
    <col min="9985" max="9985" width="3.28515625" style="117" customWidth="1"/>
    <col min="9986" max="9986" width="4.85546875" style="117" customWidth="1"/>
    <col min="9987" max="9987" width="0.140625" style="117" customWidth="1"/>
    <col min="9988" max="9988" width="4.28515625" style="117" customWidth="1"/>
    <col min="9989" max="9989" width="15.7109375" style="117" customWidth="1"/>
    <col min="9990" max="9990" width="2.7109375" style="117" customWidth="1"/>
    <col min="9991" max="9991" width="7.7109375" style="117" customWidth="1"/>
    <col min="9992" max="9992" width="5.85546875" style="117" customWidth="1"/>
    <col min="9993" max="9993" width="4.5703125" style="117" customWidth="1"/>
    <col min="9994" max="9994" width="12.140625" style="117" customWidth="1"/>
    <col min="9995" max="9995" width="1.7109375" style="117" customWidth="1"/>
    <col min="9996" max="9996" width="10.7109375" style="117" customWidth="1"/>
    <col min="9997" max="9997" width="1.7109375" style="117" customWidth="1"/>
    <col min="9998" max="9998" width="10.7109375" style="117" customWidth="1"/>
    <col min="9999" max="9999" width="1.7109375" style="117" customWidth="1"/>
    <col min="10000" max="10000" width="9.85546875" style="117" customWidth="1"/>
    <col min="10001" max="10001" width="6.140625" style="117" customWidth="1"/>
    <col min="10002" max="10002" width="0" style="117" hidden="1" customWidth="1"/>
    <col min="10003" max="10003" width="8.5703125" style="117" customWidth="1"/>
    <col min="10004" max="10004" width="0" style="117" hidden="1" customWidth="1"/>
    <col min="10005" max="10240" width="9.140625" style="117"/>
    <col min="10241" max="10241" width="3.28515625" style="117" customWidth="1"/>
    <col min="10242" max="10242" width="4.85546875" style="117" customWidth="1"/>
    <col min="10243" max="10243" width="0.140625" style="117" customWidth="1"/>
    <col min="10244" max="10244" width="4.28515625" style="117" customWidth="1"/>
    <col min="10245" max="10245" width="15.7109375" style="117" customWidth="1"/>
    <col min="10246" max="10246" width="2.7109375" style="117" customWidth="1"/>
    <col min="10247" max="10247" width="7.7109375" style="117" customWidth="1"/>
    <col min="10248" max="10248" width="5.85546875" style="117" customWidth="1"/>
    <col min="10249" max="10249" width="4.5703125" style="117" customWidth="1"/>
    <col min="10250" max="10250" width="12.140625" style="117" customWidth="1"/>
    <col min="10251" max="10251" width="1.7109375" style="117" customWidth="1"/>
    <col min="10252" max="10252" width="10.7109375" style="117" customWidth="1"/>
    <col min="10253" max="10253" width="1.7109375" style="117" customWidth="1"/>
    <col min="10254" max="10254" width="10.7109375" style="117" customWidth="1"/>
    <col min="10255" max="10255" width="1.7109375" style="117" customWidth="1"/>
    <col min="10256" max="10256" width="9.85546875" style="117" customWidth="1"/>
    <col min="10257" max="10257" width="6.140625" style="117" customWidth="1"/>
    <col min="10258" max="10258" width="0" style="117" hidden="1" customWidth="1"/>
    <col min="10259" max="10259" width="8.5703125" style="117" customWidth="1"/>
    <col min="10260" max="10260" width="0" style="117" hidden="1" customWidth="1"/>
    <col min="10261" max="10496" width="9.140625" style="117"/>
    <col min="10497" max="10497" width="3.28515625" style="117" customWidth="1"/>
    <col min="10498" max="10498" width="4.85546875" style="117" customWidth="1"/>
    <col min="10499" max="10499" width="0.140625" style="117" customWidth="1"/>
    <col min="10500" max="10500" width="4.28515625" style="117" customWidth="1"/>
    <col min="10501" max="10501" width="15.7109375" style="117" customWidth="1"/>
    <col min="10502" max="10502" width="2.7109375" style="117" customWidth="1"/>
    <col min="10503" max="10503" width="7.7109375" style="117" customWidth="1"/>
    <col min="10504" max="10504" width="5.85546875" style="117" customWidth="1"/>
    <col min="10505" max="10505" width="4.5703125" style="117" customWidth="1"/>
    <col min="10506" max="10506" width="12.140625" style="117" customWidth="1"/>
    <col min="10507" max="10507" width="1.7109375" style="117" customWidth="1"/>
    <col min="10508" max="10508" width="10.7109375" style="117" customWidth="1"/>
    <col min="10509" max="10509" width="1.7109375" style="117" customWidth="1"/>
    <col min="10510" max="10510" width="10.7109375" style="117" customWidth="1"/>
    <col min="10511" max="10511" width="1.7109375" style="117" customWidth="1"/>
    <col min="10512" max="10512" width="9.85546875" style="117" customWidth="1"/>
    <col min="10513" max="10513" width="6.140625" style="117" customWidth="1"/>
    <col min="10514" max="10514" width="0" style="117" hidden="1" customWidth="1"/>
    <col min="10515" max="10515" width="8.5703125" style="117" customWidth="1"/>
    <col min="10516" max="10516" width="0" style="117" hidden="1" customWidth="1"/>
    <col min="10517" max="10752" width="9.140625" style="117"/>
    <col min="10753" max="10753" width="3.28515625" style="117" customWidth="1"/>
    <col min="10754" max="10754" width="4.85546875" style="117" customWidth="1"/>
    <col min="10755" max="10755" width="0.140625" style="117" customWidth="1"/>
    <col min="10756" max="10756" width="4.28515625" style="117" customWidth="1"/>
    <col min="10757" max="10757" width="15.7109375" style="117" customWidth="1"/>
    <col min="10758" max="10758" width="2.7109375" style="117" customWidth="1"/>
    <col min="10759" max="10759" width="7.7109375" style="117" customWidth="1"/>
    <col min="10760" max="10760" width="5.85546875" style="117" customWidth="1"/>
    <col min="10761" max="10761" width="4.5703125" style="117" customWidth="1"/>
    <col min="10762" max="10762" width="12.140625" style="117" customWidth="1"/>
    <col min="10763" max="10763" width="1.7109375" style="117" customWidth="1"/>
    <col min="10764" max="10764" width="10.7109375" style="117" customWidth="1"/>
    <col min="10765" max="10765" width="1.7109375" style="117" customWidth="1"/>
    <col min="10766" max="10766" width="10.7109375" style="117" customWidth="1"/>
    <col min="10767" max="10767" width="1.7109375" style="117" customWidth="1"/>
    <col min="10768" max="10768" width="9.85546875" style="117" customWidth="1"/>
    <col min="10769" max="10769" width="6.140625" style="117" customWidth="1"/>
    <col min="10770" max="10770" width="0" style="117" hidden="1" customWidth="1"/>
    <col min="10771" max="10771" width="8.5703125" style="117" customWidth="1"/>
    <col min="10772" max="10772" width="0" style="117" hidden="1" customWidth="1"/>
    <col min="10773" max="11008" width="9.140625" style="117"/>
    <col min="11009" max="11009" width="3.28515625" style="117" customWidth="1"/>
    <col min="11010" max="11010" width="4.85546875" style="117" customWidth="1"/>
    <col min="11011" max="11011" width="0.140625" style="117" customWidth="1"/>
    <col min="11012" max="11012" width="4.28515625" style="117" customWidth="1"/>
    <col min="11013" max="11013" width="15.7109375" style="117" customWidth="1"/>
    <col min="11014" max="11014" width="2.7109375" style="117" customWidth="1"/>
    <col min="11015" max="11015" width="7.7109375" style="117" customWidth="1"/>
    <col min="11016" max="11016" width="5.85546875" style="117" customWidth="1"/>
    <col min="11017" max="11017" width="4.5703125" style="117" customWidth="1"/>
    <col min="11018" max="11018" width="12.140625" style="117" customWidth="1"/>
    <col min="11019" max="11019" width="1.7109375" style="117" customWidth="1"/>
    <col min="11020" max="11020" width="10.7109375" style="117" customWidth="1"/>
    <col min="11021" max="11021" width="1.7109375" style="117" customWidth="1"/>
    <col min="11022" max="11022" width="10.7109375" style="117" customWidth="1"/>
    <col min="11023" max="11023" width="1.7109375" style="117" customWidth="1"/>
    <col min="11024" max="11024" width="9.85546875" style="117" customWidth="1"/>
    <col min="11025" max="11025" width="6.140625" style="117" customWidth="1"/>
    <col min="11026" max="11026" width="0" style="117" hidden="1" customWidth="1"/>
    <col min="11027" max="11027" width="8.5703125" style="117" customWidth="1"/>
    <col min="11028" max="11028" width="0" style="117" hidden="1" customWidth="1"/>
    <col min="11029" max="11264" width="9.140625" style="117"/>
    <col min="11265" max="11265" width="3.28515625" style="117" customWidth="1"/>
    <col min="11266" max="11266" width="4.85546875" style="117" customWidth="1"/>
    <col min="11267" max="11267" width="0.140625" style="117" customWidth="1"/>
    <col min="11268" max="11268" width="4.28515625" style="117" customWidth="1"/>
    <col min="11269" max="11269" width="15.7109375" style="117" customWidth="1"/>
    <col min="11270" max="11270" width="2.7109375" style="117" customWidth="1"/>
    <col min="11271" max="11271" width="7.7109375" style="117" customWidth="1"/>
    <col min="11272" max="11272" width="5.85546875" style="117" customWidth="1"/>
    <col min="11273" max="11273" width="4.5703125" style="117" customWidth="1"/>
    <col min="11274" max="11274" width="12.140625" style="117" customWidth="1"/>
    <col min="11275" max="11275" width="1.7109375" style="117" customWidth="1"/>
    <col min="11276" max="11276" width="10.7109375" style="117" customWidth="1"/>
    <col min="11277" max="11277" width="1.7109375" style="117" customWidth="1"/>
    <col min="11278" max="11278" width="10.7109375" style="117" customWidth="1"/>
    <col min="11279" max="11279" width="1.7109375" style="117" customWidth="1"/>
    <col min="11280" max="11280" width="9.85546875" style="117" customWidth="1"/>
    <col min="11281" max="11281" width="6.140625" style="117" customWidth="1"/>
    <col min="11282" max="11282" width="0" style="117" hidden="1" customWidth="1"/>
    <col min="11283" max="11283" width="8.5703125" style="117" customWidth="1"/>
    <col min="11284" max="11284" width="0" style="117" hidden="1" customWidth="1"/>
    <col min="11285" max="11520" width="9.140625" style="117"/>
    <col min="11521" max="11521" width="3.28515625" style="117" customWidth="1"/>
    <col min="11522" max="11522" width="4.85546875" style="117" customWidth="1"/>
    <col min="11523" max="11523" width="0.140625" style="117" customWidth="1"/>
    <col min="11524" max="11524" width="4.28515625" style="117" customWidth="1"/>
    <col min="11525" max="11525" width="15.7109375" style="117" customWidth="1"/>
    <col min="11526" max="11526" width="2.7109375" style="117" customWidth="1"/>
    <col min="11527" max="11527" width="7.7109375" style="117" customWidth="1"/>
    <col min="11528" max="11528" width="5.85546875" style="117" customWidth="1"/>
    <col min="11529" max="11529" width="4.5703125" style="117" customWidth="1"/>
    <col min="11530" max="11530" width="12.140625" style="117" customWidth="1"/>
    <col min="11531" max="11531" width="1.7109375" style="117" customWidth="1"/>
    <col min="11532" max="11532" width="10.7109375" style="117" customWidth="1"/>
    <col min="11533" max="11533" width="1.7109375" style="117" customWidth="1"/>
    <col min="11534" max="11534" width="10.7109375" style="117" customWidth="1"/>
    <col min="11535" max="11535" width="1.7109375" style="117" customWidth="1"/>
    <col min="11536" max="11536" width="9.85546875" style="117" customWidth="1"/>
    <col min="11537" max="11537" width="6.140625" style="117" customWidth="1"/>
    <col min="11538" max="11538" width="0" style="117" hidden="1" customWidth="1"/>
    <col min="11539" max="11539" width="8.5703125" style="117" customWidth="1"/>
    <col min="11540" max="11540" width="0" style="117" hidden="1" customWidth="1"/>
    <col min="11541" max="11776" width="9.140625" style="117"/>
    <col min="11777" max="11777" width="3.28515625" style="117" customWidth="1"/>
    <col min="11778" max="11778" width="4.85546875" style="117" customWidth="1"/>
    <col min="11779" max="11779" width="0.140625" style="117" customWidth="1"/>
    <col min="11780" max="11780" width="4.28515625" style="117" customWidth="1"/>
    <col min="11781" max="11781" width="15.7109375" style="117" customWidth="1"/>
    <col min="11782" max="11782" width="2.7109375" style="117" customWidth="1"/>
    <col min="11783" max="11783" width="7.7109375" style="117" customWidth="1"/>
    <col min="11784" max="11784" width="5.85546875" style="117" customWidth="1"/>
    <col min="11785" max="11785" width="4.5703125" style="117" customWidth="1"/>
    <col min="11786" max="11786" width="12.140625" style="117" customWidth="1"/>
    <col min="11787" max="11787" width="1.7109375" style="117" customWidth="1"/>
    <col min="11788" max="11788" width="10.7109375" style="117" customWidth="1"/>
    <col min="11789" max="11789" width="1.7109375" style="117" customWidth="1"/>
    <col min="11790" max="11790" width="10.7109375" style="117" customWidth="1"/>
    <col min="11791" max="11791" width="1.7109375" style="117" customWidth="1"/>
    <col min="11792" max="11792" width="9.85546875" style="117" customWidth="1"/>
    <col min="11793" max="11793" width="6.140625" style="117" customWidth="1"/>
    <col min="11794" max="11794" width="0" style="117" hidden="1" customWidth="1"/>
    <col min="11795" max="11795" width="8.5703125" style="117" customWidth="1"/>
    <col min="11796" max="11796" width="0" style="117" hidden="1" customWidth="1"/>
    <col min="11797" max="12032" width="9.140625" style="117"/>
    <col min="12033" max="12033" width="3.28515625" style="117" customWidth="1"/>
    <col min="12034" max="12034" width="4.85546875" style="117" customWidth="1"/>
    <col min="12035" max="12035" width="0.140625" style="117" customWidth="1"/>
    <col min="12036" max="12036" width="4.28515625" style="117" customWidth="1"/>
    <col min="12037" max="12037" width="15.7109375" style="117" customWidth="1"/>
    <col min="12038" max="12038" width="2.7109375" style="117" customWidth="1"/>
    <col min="12039" max="12039" width="7.7109375" style="117" customWidth="1"/>
    <col min="12040" max="12040" width="5.85546875" style="117" customWidth="1"/>
    <col min="12041" max="12041" width="4.5703125" style="117" customWidth="1"/>
    <col min="12042" max="12042" width="12.140625" style="117" customWidth="1"/>
    <col min="12043" max="12043" width="1.7109375" style="117" customWidth="1"/>
    <col min="12044" max="12044" width="10.7109375" style="117" customWidth="1"/>
    <col min="12045" max="12045" width="1.7109375" style="117" customWidth="1"/>
    <col min="12046" max="12046" width="10.7109375" style="117" customWidth="1"/>
    <col min="12047" max="12047" width="1.7109375" style="117" customWidth="1"/>
    <col min="12048" max="12048" width="9.85546875" style="117" customWidth="1"/>
    <col min="12049" max="12049" width="6.140625" style="117" customWidth="1"/>
    <col min="12050" max="12050" width="0" style="117" hidden="1" customWidth="1"/>
    <col min="12051" max="12051" width="8.5703125" style="117" customWidth="1"/>
    <col min="12052" max="12052" width="0" style="117" hidden="1" customWidth="1"/>
    <col min="12053" max="12288" width="9.140625" style="117"/>
    <col min="12289" max="12289" width="3.28515625" style="117" customWidth="1"/>
    <col min="12290" max="12290" width="4.85546875" style="117" customWidth="1"/>
    <col min="12291" max="12291" width="0.140625" style="117" customWidth="1"/>
    <col min="12292" max="12292" width="4.28515625" style="117" customWidth="1"/>
    <col min="12293" max="12293" width="15.7109375" style="117" customWidth="1"/>
    <col min="12294" max="12294" width="2.7109375" style="117" customWidth="1"/>
    <col min="12295" max="12295" width="7.7109375" style="117" customWidth="1"/>
    <col min="12296" max="12296" width="5.85546875" style="117" customWidth="1"/>
    <col min="12297" max="12297" width="4.5703125" style="117" customWidth="1"/>
    <col min="12298" max="12298" width="12.140625" style="117" customWidth="1"/>
    <col min="12299" max="12299" width="1.7109375" style="117" customWidth="1"/>
    <col min="12300" max="12300" width="10.7109375" style="117" customWidth="1"/>
    <col min="12301" max="12301" width="1.7109375" style="117" customWidth="1"/>
    <col min="12302" max="12302" width="10.7109375" style="117" customWidth="1"/>
    <col min="12303" max="12303" width="1.7109375" style="117" customWidth="1"/>
    <col min="12304" max="12304" width="9.85546875" style="117" customWidth="1"/>
    <col min="12305" max="12305" width="6.140625" style="117" customWidth="1"/>
    <col min="12306" max="12306" width="0" style="117" hidden="1" customWidth="1"/>
    <col min="12307" max="12307" width="8.5703125" style="117" customWidth="1"/>
    <col min="12308" max="12308" width="0" style="117" hidden="1" customWidth="1"/>
    <col min="12309" max="12544" width="9.140625" style="117"/>
    <col min="12545" max="12545" width="3.28515625" style="117" customWidth="1"/>
    <col min="12546" max="12546" width="4.85546875" style="117" customWidth="1"/>
    <col min="12547" max="12547" width="0.140625" style="117" customWidth="1"/>
    <col min="12548" max="12548" width="4.28515625" style="117" customWidth="1"/>
    <col min="12549" max="12549" width="15.7109375" style="117" customWidth="1"/>
    <col min="12550" max="12550" width="2.7109375" style="117" customWidth="1"/>
    <col min="12551" max="12551" width="7.7109375" style="117" customWidth="1"/>
    <col min="12552" max="12552" width="5.85546875" style="117" customWidth="1"/>
    <col min="12553" max="12553" width="4.5703125" style="117" customWidth="1"/>
    <col min="12554" max="12554" width="12.140625" style="117" customWidth="1"/>
    <col min="12555" max="12555" width="1.7109375" style="117" customWidth="1"/>
    <col min="12556" max="12556" width="10.7109375" style="117" customWidth="1"/>
    <col min="12557" max="12557" width="1.7109375" style="117" customWidth="1"/>
    <col min="12558" max="12558" width="10.7109375" style="117" customWidth="1"/>
    <col min="12559" max="12559" width="1.7109375" style="117" customWidth="1"/>
    <col min="12560" max="12560" width="9.85546875" style="117" customWidth="1"/>
    <col min="12561" max="12561" width="6.140625" style="117" customWidth="1"/>
    <col min="12562" max="12562" width="0" style="117" hidden="1" customWidth="1"/>
    <col min="12563" max="12563" width="8.5703125" style="117" customWidth="1"/>
    <col min="12564" max="12564" width="0" style="117" hidden="1" customWidth="1"/>
    <col min="12565" max="12800" width="9.140625" style="117"/>
    <col min="12801" max="12801" width="3.28515625" style="117" customWidth="1"/>
    <col min="12802" max="12802" width="4.85546875" style="117" customWidth="1"/>
    <col min="12803" max="12803" width="0.140625" style="117" customWidth="1"/>
    <col min="12804" max="12804" width="4.28515625" style="117" customWidth="1"/>
    <col min="12805" max="12805" width="15.7109375" style="117" customWidth="1"/>
    <col min="12806" max="12806" width="2.7109375" style="117" customWidth="1"/>
    <col min="12807" max="12807" width="7.7109375" style="117" customWidth="1"/>
    <col min="12808" max="12808" width="5.85546875" style="117" customWidth="1"/>
    <col min="12809" max="12809" width="4.5703125" style="117" customWidth="1"/>
    <col min="12810" max="12810" width="12.140625" style="117" customWidth="1"/>
    <col min="12811" max="12811" width="1.7109375" style="117" customWidth="1"/>
    <col min="12812" max="12812" width="10.7109375" style="117" customWidth="1"/>
    <col min="12813" max="12813" width="1.7109375" style="117" customWidth="1"/>
    <col min="12814" max="12814" width="10.7109375" style="117" customWidth="1"/>
    <col min="12815" max="12815" width="1.7109375" style="117" customWidth="1"/>
    <col min="12816" max="12816" width="9.85546875" style="117" customWidth="1"/>
    <col min="12817" max="12817" width="6.140625" style="117" customWidth="1"/>
    <col min="12818" max="12818" width="0" style="117" hidden="1" customWidth="1"/>
    <col min="12819" max="12819" width="8.5703125" style="117" customWidth="1"/>
    <col min="12820" max="12820" width="0" style="117" hidden="1" customWidth="1"/>
    <col min="12821" max="13056" width="9.140625" style="117"/>
    <col min="13057" max="13057" width="3.28515625" style="117" customWidth="1"/>
    <col min="13058" max="13058" width="4.85546875" style="117" customWidth="1"/>
    <col min="13059" max="13059" width="0.140625" style="117" customWidth="1"/>
    <col min="13060" max="13060" width="4.28515625" style="117" customWidth="1"/>
    <col min="13061" max="13061" width="15.7109375" style="117" customWidth="1"/>
    <col min="13062" max="13062" width="2.7109375" style="117" customWidth="1"/>
    <col min="13063" max="13063" width="7.7109375" style="117" customWidth="1"/>
    <col min="13064" max="13064" width="5.85546875" style="117" customWidth="1"/>
    <col min="13065" max="13065" width="4.5703125" style="117" customWidth="1"/>
    <col min="13066" max="13066" width="12.140625" style="117" customWidth="1"/>
    <col min="13067" max="13067" width="1.7109375" style="117" customWidth="1"/>
    <col min="13068" max="13068" width="10.7109375" style="117" customWidth="1"/>
    <col min="13069" max="13069" width="1.7109375" style="117" customWidth="1"/>
    <col min="13070" max="13070" width="10.7109375" style="117" customWidth="1"/>
    <col min="13071" max="13071" width="1.7109375" style="117" customWidth="1"/>
    <col min="13072" max="13072" width="9.85546875" style="117" customWidth="1"/>
    <col min="13073" max="13073" width="6.140625" style="117" customWidth="1"/>
    <col min="13074" max="13074" width="0" style="117" hidden="1" customWidth="1"/>
    <col min="13075" max="13075" width="8.5703125" style="117" customWidth="1"/>
    <col min="13076" max="13076" width="0" style="117" hidden="1" customWidth="1"/>
    <col min="13077" max="13312" width="9.140625" style="117"/>
    <col min="13313" max="13313" width="3.28515625" style="117" customWidth="1"/>
    <col min="13314" max="13314" width="4.85546875" style="117" customWidth="1"/>
    <col min="13315" max="13315" width="0.140625" style="117" customWidth="1"/>
    <col min="13316" max="13316" width="4.28515625" style="117" customWidth="1"/>
    <col min="13317" max="13317" width="15.7109375" style="117" customWidth="1"/>
    <col min="13318" max="13318" width="2.7109375" style="117" customWidth="1"/>
    <col min="13319" max="13319" width="7.7109375" style="117" customWidth="1"/>
    <col min="13320" max="13320" width="5.85546875" style="117" customWidth="1"/>
    <col min="13321" max="13321" width="4.5703125" style="117" customWidth="1"/>
    <col min="13322" max="13322" width="12.140625" style="117" customWidth="1"/>
    <col min="13323" max="13323" width="1.7109375" style="117" customWidth="1"/>
    <col min="13324" max="13324" width="10.7109375" style="117" customWidth="1"/>
    <col min="13325" max="13325" width="1.7109375" style="117" customWidth="1"/>
    <col min="13326" max="13326" width="10.7109375" style="117" customWidth="1"/>
    <col min="13327" max="13327" width="1.7109375" style="117" customWidth="1"/>
    <col min="13328" max="13328" width="9.85546875" style="117" customWidth="1"/>
    <col min="13329" max="13329" width="6.140625" style="117" customWidth="1"/>
    <col min="13330" max="13330" width="0" style="117" hidden="1" customWidth="1"/>
    <col min="13331" max="13331" width="8.5703125" style="117" customWidth="1"/>
    <col min="13332" max="13332" width="0" style="117" hidden="1" customWidth="1"/>
    <col min="13333" max="13568" width="9.140625" style="117"/>
    <col min="13569" max="13569" width="3.28515625" style="117" customWidth="1"/>
    <col min="13570" max="13570" width="4.85546875" style="117" customWidth="1"/>
    <col min="13571" max="13571" width="0.140625" style="117" customWidth="1"/>
    <col min="13572" max="13572" width="4.28515625" style="117" customWidth="1"/>
    <col min="13573" max="13573" width="15.7109375" style="117" customWidth="1"/>
    <col min="13574" max="13574" width="2.7109375" style="117" customWidth="1"/>
    <col min="13575" max="13575" width="7.7109375" style="117" customWidth="1"/>
    <col min="13576" max="13576" width="5.85546875" style="117" customWidth="1"/>
    <col min="13577" max="13577" width="4.5703125" style="117" customWidth="1"/>
    <col min="13578" max="13578" width="12.140625" style="117" customWidth="1"/>
    <col min="13579" max="13579" width="1.7109375" style="117" customWidth="1"/>
    <col min="13580" max="13580" width="10.7109375" style="117" customWidth="1"/>
    <col min="13581" max="13581" width="1.7109375" style="117" customWidth="1"/>
    <col min="13582" max="13582" width="10.7109375" style="117" customWidth="1"/>
    <col min="13583" max="13583" width="1.7109375" style="117" customWidth="1"/>
    <col min="13584" max="13584" width="9.85546875" style="117" customWidth="1"/>
    <col min="13585" max="13585" width="6.140625" style="117" customWidth="1"/>
    <col min="13586" max="13586" width="0" style="117" hidden="1" customWidth="1"/>
    <col min="13587" max="13587" width="8.5703125" style="117" customWidth="1"/>
    <col min="13588" max="13588" width="0" style="117" hidden="1" customWidth="1"/>
    <col min="13589" max="13824" width="9.140625" style="117"/>
    <col min="13825" max="13825" width="3.28515625" style="117" customWidth="1"/>
    <col min="13826" max="13826" width="4.85546875" style="117" customWidth="1"/>
    <col min="13827" max="13827" width="0.140625" style="117" customWidth="1"/>
    <col min="13828" max="13828" width="4.28515625" style="117" customWidth="1"/>
    <col min="13829" max="13829" width="15.7109375" style="117" customWidth="1"/>
    <col min="13830" max="13830" width="2.7109375" style="117" customWidth="1"/>
    <col min="13831" max="13831" width="7.7109375" style="117" customWidth="1"/>
    <col min="13832" max="13832" width="5.85546875" style="117" customWidth="1"/>
    <col min="13833" max="13833" width="4.5703125" style="117" customWidth="1"/>
    <col min="13834" max="13834" width="12.140625" style="117" customWidth="1"/>
    <col min="13835" max="13835" width="1.7109375" style="117" customWidth="1"/>
    <col min="13836" max="13836" width="10.7109375" style="117" customWidth="1"/>
    <col min="13837" max="13837" width="1.7109375" style="117" customWidth="1"/>
    <col min="13838" max="13838" width="10.7109375" style="117" customWidth="1"/>
    <col min="13839" max="13839" width="1.7109375" style="117" customWidth="1"/>
    <col min="13840" max="13840" width="9.85546875" style="117" customWidth="1"/>
    <col min="13841" max="13841" width="6.140625" style="117" customWidth="1"/>
    <col min="13842" max="13842" width="0" style="117" hidden="1" customWidth="1"/>
    <col min="13843" max="13843" width="8.5703125" style="117" customWidth="1"/>
    <col min="13844" max="13844" width="0" style="117" hidden="1" customWidth="1"/>
    <col min="13845" max="14080" width="9.140625" style="117"/>
    <col min="14081" max="14081" width="3.28515625" style="117" customWidth="1"/>
    <col min="14082" max="14082" width="4.85546875" style="117" customWidth="1"/>
    <col min="14083" max="14083" width="0.140625" style="117" customWidth="1"/>
    <col min="14084" max="14084" width="4.28515625" style="117" customWidth="1"/>
    <col min="14085" max="14085" width="15.7109375" style="117" customWidth="1"/>
    <col min="14086" max="14086" width="2.7109375" style="117" customWidth="1"/>
    <col min="14087" max="14087" width="7.7109375" style="117" customWidth="1"/>
    <col min="14088" max="14088" width="5.85546875" style="117" customWidth="1"/>
    <col min="14089" max="14089" width="4.5703125" style="117" customWidth="1"/>
    <col min="14090" max="14090" width="12.140625" style="117" customWidth="1"/>
    <col min="14091" max="14091" width="1.7109375" style="117" customWidth="1"/>
    <col min="14092" max="14092" width="10.7109375" style="117" customWidth="1"/>
    <col min="14093" max="14093" width="1.7109375" style="117" customWidth="1"/>
    <col min="14094" max="14094" width="10.7109375" style="117" customWidth="1"/>
    <col min="14095" max="14095" width="1.7109375" style="117" customWidth="1"/>
    <col min="14096" max="14096" width="9.85546875" style="117" customWidth="1"/>
    <col min="14097" max="14097" width="6.140625" style="117" customWidth="1"/>
    <col min="14098" max="14098" width="0" style="117" hidden="1" customWidth="1"/>
    <col min="14099" max="14099" width="8.5703125" style="117" customWidth="1"/>
    <col min="14100" max="14100" width="0" style="117" hidden="1" customWidth="1"/>
    <col min="14101" max="14336" width="9.140625" style="117"/>
    <col min="14337" max="14337" width="3.28515625" style="117" customWidth="1"/>
    <col min="14338" max="14338" width="4.85546875" style="117" customWidth="1"/>
    <col min="14339" max="14339" width="0.140625" style="117" customWidth="1"/>
    <col min="14340" max="14340" width="4.28515625" style="117" customWidth="1"/>
    <col min="14341" max="14341" width="15.7109375" style="117" customWidth="1"/>
    <col min="14342" max="14342" width="2.7109375" style="117" customWidth="1"/>
    <col min="14343" max="14343" width="7.7109375" style="117" customWidth="1"/>
    <col min="14344" max="14344" width="5.85546875" style="117" customWidth="1"/>
    <col min="14345" max="14345" width="4.5703125" style="117" customWidth="1"/>
    <col min="14346" max="14346" width="12.140625" style="117" customWidth="1"/>
    <col min="14347" max="14347" width="1.7109375" style="117" customWidth="1"/>
    <col min="14348" max="14348" width="10.7109375" style="117" customWidth="1"/>
    <col min="14349" max="14349" width="1.7109375" style="117" customWidth="1"/>
    <col min="14350" max="14350" width="10.7109375" style="117" customWidth="1"/>
    <col min="14351" max="14351" width="1.7109375" style="117" customWidth="1"/>
    <col min="14352" max="14352" width="9.85546875" style="117" customWidth="1"/>
    <col min="14353" max="14353" width="6.140625" style="117" customWidth="1"/>
    <col min="14354" max="14354" width="0" style="117" hidden="1" customWidth="1"/>
    <col min="14355" max="14355" width="8.5703125" style="117" customWidth="1"/>
    <col min="14356" max="14356" width="0" style="117" hidden="1" customWidth="1"/>
    <col min="14357" max="14592" width="9.140625" style="117"/>
    <col min="14593" max="14593" width="3.28515625" style="117" customWidth="1"/>
    <col min="14594" max="14594" width="4.85546875" style="117" customWidth="1"/>
    <col min="14595" max="14595" width="0.140625" style="117" customWidth="1"/>
    <col min="14596" max="14596" width="4.28515625" style="117" customWidth="1"/>
    <col min="14597" max="14597" width="15.7109375" style="117" customWidth="1"/>
    <col min="14598" max="14598" width="2.7109375" style="117" customWidth="1"/>
    <col min="14599" max="14599" width="7.7109375" style="117" customWidth="1"/>
    <col min="14600" max="14600" width="5.85546875" style="117" customWidth="1"/>
    <col min="14601" max="14601" width="4.5703125" style="117" customWidth="1"/>
    <col min="14602" max="14602" width="12.140625" style="117" customWidth="1"/>
    <col min="14603" max="14603" width="1.7109375" style="117" customWidth="1"/>
    <col min="14604" max="14604" width="10.7109375" style="117" customWidth="1"/>
    <col min="14605" max="14605" width="1.7109375" style="117" customWidth="1"/>
    <col min="14606" max="14606" width="10.7109375" style="117" customWidth="1"/>
    <col min="14607" max="14607" width="1.7109375" style="117" customWidth="1"/>
    <col min="14608" max="14608" width="9.85546875" style="117" customWidth="1"/>
    <col min="14609" max="14609" width="6.140625" style="117" customWidth="1"/>
    <col min="14610" max="14610" width="0" style="117" hidden="1" customWidth="1"/>
    <col min="14611" max="14611" width="8.5703125" style="117" customWidth="1"/>
    <col min="14612" max="14612" width="0" style="117" hidden="1" customWidth="1"/>
    <col min="14613" max="14848" width="9.140625" style="117"/>
    <col min="14849" max="14849" width="3.28515625" style="117" customWidth="1"/>
    <col min="14850" max="14850" width="4.85546875" style="117" customWidth="1"/>
    <col min="14851" max="14851" width="0.140625" style="117" customWidth="1"/>
    <col min="14852" max="14852" width="4.28515625" style="117" customWidth="1"/>
    <col min="14853" max="14853" width="15.7109375" style="117" customWidth="1"/>
    <col min="14854" max="14854" width="2.7109375" style="117" customWidth="1"/>
    <col min="14855" max="14855" width="7.7109375" style="117" customWidth="1"/>
    <col min="14856" max="14856" width="5.85546875" style="117" customWidth="1"/>
    <col min="14857" max="14857" width="4.5703125" style="117" customWidth="1"/>
    <col min="14858" max="14858" width="12.140625" style="117" customWidth="1"/>
    <col min="14859" max="14859" width="1.7109375" style="117" customWidth="1"/>
    <col min="14860" max="14860" width="10.7109375" style="117" customWidth="1"/>
    <col min="14861" max="14861" width="1.7109375" style="117" customWidth="1"/>
    <col min="14862" max="14862" width="10.7109375" style="117" customWidth="1"/>
    <col min="14863" max="14863" width="1.7109375" style="117" customWidth="1"/>
    <col min="14864" max="14864" width="9.85546875" style="117" customWidth="1"/>
    <col min="14865" max="14865" width="6.140625" style="117" customWidth="1"/>
    <col min="14866" max="14866" width="0" style="117" hidden="1" customWidth="1"/>
    <col min="14867" max="14867" width="8.5703125" style="117" customWidth="1"/>
    <col min="14868" max="14868" width="0" style="117" hidden="1" customWidth="1"/>
    <col min="14869" max="15104" width="9.140625" style="117"/>
    <col min="15105" max="15105" width="3.28515625" style="117" customWidth="1"/>
    <col min="15106" max="15106" width="4.85546875" style="117" customWidth="1"/>
    <col min="15107" max="15107" width="0.140625" style="117" customWidth="1"/>
    <col min="15108" max="15108" width="4.28515625" style="117" customWidth="1"/>
    <col min="15109" max="15109" width="15.7109375" style="117" customWidth="1"/>
    <col min="15110" max="15110" width="2.7109375" style="117" customWidth="1"/>
    <col min="15111" max="15111" width="7.7109375" style="117" customWidth="1"/>
    <col min="15112" max="15112" width="5.85546875" style="117" customWidth="1"/>
    <col min="15113" max="15113" width="4.5703125" style="117" customWidth="1"/>
    <col min="15114" max="15114" width="12.140625" style="117" customWidth="1"/>
    <col min="15115" max="15115" width="1.7109375" style="117" customWidth="1"/>
    <col min="15116" max="15116" width="10.7109375" style="117" customWidth="1"/>
    <col min="15117" max="15117" width="1.7109375" style="117" customWidth="1"/>
    <col min="15118" max="15118" width="10.7109375" style="117" customWidth="1"/>
    <col min="15119" max="15119" width="1.7109375" style="117" customWidth="1"/>
    <col min="15120" max="15120" width="9.85546875" style="117" customWidth="1"/>
    <col min="15121" max="15121" width="6.140625" style="117" customWidth="1"/>
    <col min="15122" max="15122" width="0" style="117" hidden="1" customWidth="1"/>
    <col min="15123" max="15123" width="8.5703125" style="117" customWidth="1"/>
    <col min="15124" max="15124" width="0" style="117" hidden="1" customWidth="1"/>
    <col min="15125" max="15360" width="9.140625" style="117"/>
    <col min="15361" max="15361" width="3.28515625" style="117" customWidth="1"/>
    <col min="15362" max="15362" width="4.85546875" style="117" customWidth="1"/>
    <col min="15363" max="15363" width="0.140625" style="117" customWidth="1"/>
    <col min="15364" max="15364" width="4.28515625" style="117" customWidth="1"/>
    <col min="15365" max="15365" width="15.7109375" style="117" customWidth="1"/>
    <col min="15366" max="15366" width="2.7109375" style="117" customWidth="1"/>
    <col min="15367" max="15367" width="7.7109375" style="117" customWidth="1"/>
    <col min="15368" max="15368" width="5.85546875" style="117" customWidth="1"/>
    <col min="15369" max="15369" width="4.5703125" style="117" customWidth="1"/>
    <col min="15370" max="15370" width="12.140625" style="117" customWidth="1"/>
    <col min="15371" max="15371" width="1.7109375" style="117" customWidth="1"/>
    <col min="15372" max="15372" width="10.7109375" style="117" customWidth="1"/>
    <col min="15373" max="15373" width="1.7109375" style="117" customWidth="1"/>
    <col min="15374" max="15374" width="10.7109375" style="117" customWidth="1"/>
    <col min="15375" max="15375" width="1.7109375" style="117" customWidth="1"/>
    <col min="15376" max="15376" width="9.85546875" style="117" customWidth="1"/>
    <col min="15377" max="15377" width="6.140625" style="117" customWidth="1"/>
    <col min="15378" max="15378" width="0" style="117" hidden="1" customWidth="1"/>
    <col min="15379" max="15379" width="8.5703125" style="117" customWidth="1"/>
    <col min="15380" max="15380" width="0" style="117" hidden="1" customWidth="1"/>
    <col min="15381" max="15616" width="9.140625" style="117"/>
    <col min="15617" max="15617" width="3.28515625" style="117" customWidth="1"/>
    <col min="15618" max="15618" width="4.85546875" style="117" customWidth="1"/>
    <col min="15619" max="15619" width="0.140625" style="117" customWidth="1"/>
    <col min="15620" max="15620" width="4.28515625" style="117" customWidth="1"/>
    <col min="15621" max="15621" width="15.7109375" style="117" customWidth="1"/>
    <col min="15622" max="15622" width="2.7109375" style="117" customWidth="1"/>
    <col min="15623" max="15623" width="7.7109375" style="117" customWidth="1"/>
    <col min="15624" max="15624" width="5.85546875" style="117" customWidth="1"/>
    <col min="15625" max="15625" width="4.5703125" style="117" customWidth="1"/>
    <col min="15626" max="15626" width="12.140625" style="117" customWidth="1"/>
    <col min="15627" max="15627" width="1.7109375" style="117" customWidth="1"/>
    <col min="15628" max="15628" width="10.7109375" style="117" customWidth="1"/>
    <col min="15629" max="15629" width="1.7109375" style="117" customWidth="1"/>
    <col min="15630" max="15630" width="10.7109375" style="117" customWidth="1"/>
    <col min="15631" max="15631" width="1.7109375" style="117" customWidth="1"/>
    <col min="15632" max="15632" width="9.85546875" style="117" customWidth="1"/>
    <col min="15633" max="15633" width="6.140625" style="117" customWidth="1"/>
    <col min="15634" max="15634" width="0" style="117" hidden="1" customWidth="1"/>
    <col min="15635" max="15635" width="8.5703125" style="117" customWidth="1"/>
    <col min="15636" max="15636" width="0" style="117" hidden="1" customWidth="1"/>
    <col min="15637" max="15872" width="9.140625" style="117"/>
    <col min="15873" max="15873" width="3.28515625" style="117" customWidth="1"/>
    <col min="15874" max="15874" width="4.85546875" style="117" customWidth="1"/>
    <col min="15875" max="15875" width="0.140625" style="117" customWidth="1"/>
    <col min="15876" max="15876" width="4.28515625" style="117" customWidth="1"/>
    <col min="15877" max="15877" width="15.7109375" style="117" customWidth="1"/>
    <col min="15878" max="15878" width="2.7109375" style="117" customWidth="1"/>
    <col min="15879" max="15879" width="7.7109375" style="117" customWidth="1"/>
    <col min="15880" max="15880" width="5.85546875" style="117" customWidth="1"/>
    <col min="15881" max="15881" width="4.5703125" style="117" customWidth="1"/>
    <col min="15882" max="15882" width="12.140625" style="117" customWidth="1"/>
    <col min="15883" max="15883" width="1.7109375" style="117" customWidth="1"/>
    <col min="15884" max="15884" width="10.7109375" style="117" customWidth="1"/>
    <col min="15885" max="15885" width="1.7109375" style="117" customWidth="1"/>
    <col min="15886" max="15886" width="10.7109375" style="117" customWidth="1"/>
    <col min="15887" max="15887" width="1.7109375" style="117" customWidth="1"/>
    <col min="15888" max="15888" width="9.85546875" style="117" customWidth="1"/>
    <col min="15889" max="15889" width="6.140625" style="117" customWidth="1"/>
    <col min="15890" max="15890" width="0" style="117" hidden="1" customWidth="1"/>
    <col min="15891" max="15891" width="8.5703125" style="117" customWidth="1"/>
    <col min="15892" max="15892" width="0" style="117" hidden="1" customWidth="1"/>
    <col min="15893" max="16128" width="9.140625" style="117"/>
    <col min="16129" max="16129" width="3.28515625" style="117" customWidth="1"/>
    <col min="16130" max="16130" width="4.85546875" style="117" customWidth="1"/>
    <col min="16131" max="16131" width="0.140625" style="117" customWidth="1"/>
    <col min="16132" max="16132" width="4.28515625" style="117" customWidth="1"/>
    <col min="16133" max="16133" width="15.7109375" style="117" customWidth="1"/>
    <col min="16134" max="16134" width="2.7109375" style="117" customWidth="1"/>
    <col min="16135" max="16135" width="7.7109375" style="117" customWidth="1"/>
    <col min="16136" max="16136" width="5.85546875" style="117" customWidth="1"/>
    <col min="16137" max="16137" width="4.5703125" style="117" customWidth="1"/>
    <col min="16138" max="16138" width="12.140625" style="117" customWidth="1"/>
    <col min="16139" max="16139" width="1.7109375" style="117" customWidth="1"/>
    <col min="16140" max="16140" width="10.7109375" style="117" customWidth="1"/>
    <col min="16141" max="16141" width="1.7109375" style="117" customWidth="1"/>
    <col min="16142" max="16142" width="10.7109375" style="117" customWidth="1"/>
    <col min="16143" max="16143" width="1.7109375" style="117" customWidth="1"/>
    <col min="16144" max="16144" width="9.85546875" style="117" customWidth="1"/>
    <col min="16145" max="16145" width="6.140625" style="117" customWidth="1"/>
    <col min="16146" max="16146" width="0" style="117" hidden="1" customWidth="1"/>
    <col min="16147" max="16147" width="8.5703125" style="117" customWidth="1"/>
    <col min="16148" max="16148" width="0" style="117" hidden="1" customWidth="1"/>
    <col min="16149" max="16384" width="9.140625" style="117"/>
  </cols>
  <sheetData>
    <row r="1" spans="1:20" s="28" customFormat="1" ht="21.75" customHeight="1">
      <c r="A1" s="23"/>
      <c r="B1" s="24"/>
      <c r="C1" s="25"/>
      <c r="D1" s="398" t="s">
        <v>81</v>
      </c>
      <c r="E1" s="398"/>
      <c r="F1" s="25"/>
      <c r="G1" s="25"/>
      <c r="H1" s="25"/>
      <c r="I1" s="26"/>
      <c r="J1" s="27"/>
      <c r="K1" s="26"/>
      <c r="L1" s="27"/>
      <c r="M1" s="26"/>
      <c r="N1" s="26" t="s">
        <v>1</v>
      </c>
      <c r="O1" s="26"/>
      <c r="P1" s="25"/>
      <c r="Q1" s="26"/>
    </row>
    <row r="2" spans="1:20" s="34" customFormat="1" ht="12.75">
      <c r="A2" s="29">
        <f>'[2]Week SetUp'!$A$8</f>
        <v>0</v>
      </c>
      <c r="B2" s="30"/>
      <c r="C2" s="31"/>
      <c r="D2" s="27" t="s">
        <v>147</v>
      </c>
      <c r="E2" s="31"/>
      <c r="F2" s="32"/>
      <c r="G2" s="31"/>
      <c r="H2" s="31"/>
      <c r="I2" s="33"/>
      <c r="J2" s="399" t="s">
        <v>3</v>
      </c>
      <c r="K2" s="399"/>
      <c r="L2" s="399"/>
      <c r="M2" s="399"/>
      <c r="N2" s="399"/>
      <c r="O2" s="399"/>
      <c r="P2" s="399"/>
      <c r="Q2" s="33"/>
    </row>
    <row r="3" spans="1:20" s="38" customFormat="1" ht="11.25" customHeight="1">
      <c r="A3" s="35"/>
      <c r="B3" s="35"/>
      <c r="C3" s="35"/>
      <c r="D3" s="365" t="s">
        <v>4</v>
      </c>
      <c r="E3" s="365"/>
      <c r="F3" s="365"/>
      <c r="G3" s="365"/>
      <c r="H3" s="35"/>
      <c r="I3" s="36"/>
      <c r="J3" s="366" t="s">
        <v>148</v>
      </c>
      <c r="K3" s="366"/>
      <c r="L3" s="366"/>
      <c r="M3" s="36"/>
      <c r="N3" s="357" t="s">
        <v>77</v>
      </c>
      <c r="O3" s="36"/>
      <c r="P3" s="35"/>
      <c r="Q3" s="37"/>
    </row>
    <row r="4" spans="1:20" s="47" customFormat="1" ht="11.25" customHeight="1" thickBot="1">
      <c r="A4" s="396"/>
      <c r="B4" s="396"/>
      <c r="C4" s="396"/>
      <c r="D4" s="39"/>
      <c r="E4" s="39"/>
      <c r="F4" s="40"/>
      <c r="G4" s="41"/>
      <c r="H4" s="39"/>
      <c r="I4" s="42"/>
      <c r="J4" s="43"/>
      <c r="K4" s="44"/>
      <c r="L4" s="45" t="str">
        <f>'[2]Week SetUp'!$C$12</f>
        <v xml:space="preserve"> </v>
      </c>
      <c r="M4" s="42"/>
      <c r="N4" s="397" t="s">
        <v>7</v>
      </c>
      <c r="O4" s="397"/>
      <c r="P4" s="397"/>
      <c r="Q4" s="46"/>
    </row>
    <row r="5" spans="1:20" s="38" customFormat="1" ht="9.75">
      <c r="A5" s="48"/>
      <c r="B5" s="49" t="s">
        <v>8</v>
      </c>
      <c r="C5" s="49" t="str">
        <f>IF(OR(F2="Week 3",F2="Masters"),"CP","Rank")</f>
        <v>Rank</v>
      </c>
      <c r="D5" s="49" t="s">
        <v>10</v>
      </c>
      <c r="E5" s="50" t="s">
        <v>149</v>
      </c>
      <c r="F5" s="50" t="s">
        <v>150</v>
      </c>
      <c r="G5" s="50"/>
      <c r="H5" s="50" t="s">
        <v>13</v>
      </c>
      <c r="I5" s="50"/>
      <c r="J5" s="49" t="s">
        <v>15</v>
      </c>
      <c r="K5" s="51"/>
      <c r="L5" s="49" t="s">
        <v>16</v>
      </c>
      <c r="M5" s="51"/>
      <c r="N5" s="49" t="s">
        <v>151</v>
      </c>
      <c r="O5" s="51"/>
      <c r="P5" s="49" t="s">
        <v>152</v>
      </c>
      <c r="Q5" s="52"/>
    </row>
    <row r="6" spans="1:20" s="38" customFormat="1" ht="3.75" customHeight="1" thickBot="1">
      <c r="A6" s="53"/>
      <c r="B6" s="54"/>
      <c r="C6" s="54"/>
      <c r="D6" s="54"/>
      <c r="E6" s="55"/>
      <c r="F6" s="55"/>
      <c r="G6" s="56"/>
      <c r="H6" s="55"/>
      <c r="I6" s="57"/>
      <c r="J6" s="54"/>
      <c r="K6" s="57"/>
      <c r="L6" s="54"/>
      <c r="M6" s="57"/>
      <c r="N6" s="54"/>
      <c r="O6" s="57"/>
      <c r="P6" s="54"/>
      <c r="Q6" s="58"/>
    </row>
    <row r="7" spans="1:20" s="66" customFormat="1" ht="10.5" customHeight="1">
      <c r="A7" s="59">
        <v>1</v>
      </c>
      <c r="B7" s="60"/>
      <c r="C7" s="60"/>
      <c r="D7" s="61">
        <v>1</v>
      </c>
      <c r="E7" s="62" t="s">
        <v>127</v>
      </c>
      <c r="F7" s="60" t="s">
        <v>128</v>
      </c>
      <c r="G7" s="62"/>
      <c r="H7" s="62" t="s">
        <v>19</v>
      </c>
      <c r="I7" s="63"/>
      <c r="J7" s="64"/>
      <c r="K7" s="65"/>
      <c r="L7" s="64"/>
      <c r="M7" s="65"/>
      <c r="N7" s="64"/>
      <c r="O7" s="65"/>
      <c r="P7" s="64"/>
      <c r="Q7" s="65"/>
      <c r="T7" s="67" t="str">
        <f>[2]Officials!P24</f>
        <v>Umpire</v>
      </c>
    </row>
    <row r="8" spans="1:20" s="66" customFormat="1" ht="9.6" customHeight="1">
      <c r="A8" s="68"/>
      <c r="B8" s="69"/>
      <c r="C8" s="69"/>
      <c r="D8" s="69"/>
      <c r="E8" s="62" t="s">
        <v>140</v>
      </c>
      <c r="F8" s="62" t="s">
        <v>141</v>
      </c>
      <c r="G8" s="60"/>
      <c r="H8" s="62" t="s">
        <v>19</v>
      </c>
      <c r="I8" s="70"/>
      <c r="J8" s="71"/>
      <c r="K8" s="65"/>
      <c r="L8" s="64"/>
      <c r="M8" s="65"/>
      <c r="N8" s="64"/>
      <c r="O8" s="65"/>
      <c r="P8" s="64"/>
      <c r="Q8" s="65"/>
      <c r="T8" s="72" t="str">
        <f>[2]Officials!P25</f>
        <v xml:space="preserve"> </v>
      </c>
    </row>
    <row r="9" spans="1:20" s="66" customFormat="1" ht="9.6" customHeight="1">
      <c r="A9" s="68"/>
      <c r="B9" s="68"/>
      <c r="C9" s="68"/>
      <c r="D9" s="68"/>
      <c r="E9" s="73"/>
      <c r="F9" s="73"/>
      <c r="G9" s="56"/>
      <c r="H9" s="73"/>
      <c r="I9" s="74"/>
      <c r="J9" s="62" t="s">
        <v>127</v>
      </c>
      <c r="K9" s="75"/>
      <c r="L9" s="64"/>
      <c r="M9" s="65"/>
      <c r="N9" s="64"/>
      <c r="O9" s="65"/>
      <c r="P9" s="64"/>
      <c r="Q9" s="65"/>
      <c r="T9" s="72" t="str">
        <f>[2]Officials!P26</f>
        <v xml:space="preserve"> </v>
      </c>
    </row>
    <row r="10" spans="1:20" s="66" customFormat="1" ht="9.6" customHeight="1">
      <c r="A10" s="68"/>
      <c r="B10" s="68"/>
      <c r="C10" s="68"/>
      <c r="D10" s="68"/>
      <c r="E10" s="73"/>
      <c r="F10" s="73"/>
      <c r="G10" s="56"/>
      <c r="H10" s="76"/>
      <c r="I10" s="77"/>
      <c r="J10" s="62" t="s">
        <v>140</v>
      </c>
      <c r="K10" s="78"/>
      <c r="L10" s="64"/>
      <c r="M10" s="65"/>
      <c r="N10" s="64"/>
      <c r="O10" s="65"/>
      <c r="P10" s="64"/>
      <c r="Q10" s="65"/>
      <c r="T10" s="72" t="str">
        <f>[2]Officials!P27</f>
        <v xml:space="preserve"> </v>
      </c>
    </row>
    <row r="11" spans="1:20" s="66" customFormat="1" ht="9.6" customHeight="1">
      <c r="A11" s="68">
        <v>2</v>
      </c>
      <c r="B11" s="62"/>
      <c r="C11" s="62"/>
      <c r="D11" s="79"/>
      <c r="E11" s="80" t="s">
        <v>153</v>
      </c>
      <c r="F11" s="81"/>
      <c r="G11" s="60"/>
      <c r="H11" s="81"/>
      <c r="I11" s="82"/>
      <c r="J11" s="64"/>
      <c r="K11" s="83"/>
      <c r="L11" s="84"/>
      <c r="M11" s="75"/>
      <c r="N11" s="64"/>
      <c r="O11" s="65"/>
      <c r="P11" s="64"/>
      <c r="Q11" s="65"/>
      <c r="T11" s="72" t="str">
        <f>[2]Officials!P28</f>
        <v xml:space="preserve"> </v>
      </c>
    </row>
    <row r="12" spans="1:20" s="66" customFormat="1" ht="9.6" customHeight="1">
      <c r="A12" s="68"/>
      <c r="B12" s="69"/>
      <c r="C12" s="69"/>
      <c r="D12" s="69"/>
      <c r="E12" s="85"/>
      <c r="F12" s="81"/>
      <c r="G12" s="86"/>
      <c r="H12" s="81"/>
      <c r="I12" s="70"/>
      <c r="J12" s="64"/>
      <c r="K12" s="83"/>
      <c r="L12" s="87"/>
      <c r="M12" s="88"/>
      <c r="N12" s="64"/>
      <c r="O12" s="65"/>
      <c r="P12" s="64"/>
      <c r="Q12" s="65"/>
      <c r="T12" s="72" t="str">
        <f>[2]Officials!P29</f>
        <v xml:space="preserve"> </v>
      </c>
    </row>
    <row r="13" spans="1:20" s="66" customFormat="1" ht="9.6" customHeight="1">
      <c r="A13" s="68"/>
      <c r="B13" s="68"/>
      <c r="C13" s="68"/>
      <c r="D13" s="89"/>
      <c r="E13" s="73"/>
      <c r="F13" s="73"/>
      <c r="G13" s="56"/>
      <c r="H13" s="73"/>
      <c r="I13" s="90"/>
      <c r="J13" s="64"/>
      <c r="K13" s="74"/>
      <c r="L13" s="62" t="s">
        <v>127</v>
      </c>
      <c r="M13" s="65"/>
      <c r="N13" s="64"/>
      <c r="O13" s="65"/>
      <c r="P13" s="64"/>
      <c r="Q13" s="65"/>
      <c r="T13" s="72" t="str">
        <f>[2]Officials!P30</f>
        <v xml:space="preserve"> </v>
      </c>
    </row>
    <row r="14" spans="1:20" s="66" customFormat="1" ht="9.6" customHeight="1">
      <c r="A14" s="68"/>
      <c r="B14" s="68"/>
      <c r="C14" s="68"/>
      <c r="D14" s="89"/>
      <c r="E14" s="73"/>
      <c r="F14" s="73"/>
      <c r="G14" s="56"/>
      <c r="H14" s="73"/>
      <c r="I14" s="90"/>
      <c r="J14" s="76"/>
      <c r="L14" s="62" t="s">
        <v>140</v>
      </c>
      <c r="M14" s="78"/>
      <c r="N14" s="64"/>
      <c r="O14" s="65"/>
      <c r="P14" s="64"/>
      <c r="Q14" s="65"/>
      <c r="T14" s="72" t="str">
        <f>[2]Officials!P31</f>
        <v xml:space="preserve"> </v>
      </c>
    </row>
    <row r="15" spans="1:20" s="66" customFormat="1" ht="9.6" customHeight="1">
      <c r="A15" s="69">
        <v>3</v>
      </c>
      <c r="B15" s="62"/>
      <c r="C15" s="62" t="str">
        <f>IF($D15="","",IF($F$2="Week 3",VLOOKUP($D15,'[2]Do Main Draw Prep Wk34'!$A$7:$V$23,21),VLOOKUP($D15,'[2]Do Main Draw Prep Fut&amp;Wk12'!$A$7:$V$23,21)))</f>
        <v/>
      </c>
      <c r="D15" s="79"/>
      <c r="E15" s="81" t="s">
        <v>124</v>
      </c>
      <c r="F15" s="81" t="s">
        <v>125</v>
      </c>
      <c r="G15" s="81"/>
      <c r="H15" s="81" t="s">
        <v>19</v>
      </c>
      <c r="I15" s="63"/>
      <c r="J15" s="64"/>
      <c r="K15" s="83"/>
      <c r="L15" s="68" t="s">
        <v>174</v>
      </c>
      <c r="M15" s="83"/>
      <c r="N15" s="84"/>
      <c r="O15" s="65"/>
      <c r="P15" s="64"/>
      <c r="Q15" s="65"/>
      <c r="T15" s="72" t="str">
        <f>[2]Officials!P32</f>
        <v xml:space="preserve"> </v>
      </c>
    </row>
    <row r="16" spans="1:20" s="66" customFormat="1" ht="9.6" customHeight="1">
      <c r="A16" s="68"/>
      <c r="B16" s="69"/>
      <c r="C16" s="69"/>
      <c r="D16" s="69"/>
      <c r="E16" s="81" t="s">
        <v>126</v>
      </c>
      <c r="F16" s="81" t="s">
        <v>83</v>
      </c>
      <c r="G16" s="91"/>
      <c r="H16" s="81" t="s">
        <v>19</v>
      </c>
      <c r="I16" s="70"/>
      <c r="J16" s="71"/>
      <c r="K16" s="83"/>
      <c r="L16" s="64"/>
      <c r="M16" s="83"/>
      <c r="N16" s="64"/>
      <c r="O16" s="65"/>
      <c r="P16" s="64"/>
      <c r="Q16" s="65"/>
      <c r="T16" s="72" t="str">
        <f>[2]Officials!P33</f>
        <v xml:space="preserve"> </v>
      </c>
    </row>
    <row r="17" spans="1:20" s="66" customFormat="1" ht="9.6" customHeight="1">
      <c r="A17" s="68"/>
      <c r="B17" s="68"/>
      <c r="C17" s="68"/>
      <c r="D17" s="89"/>
      <c r="E17" s="73"/>
      <c r="F17" s="73"/>
      <c r="G17" s="56"/>
      <c r="H17" s="73"/>
      <c r="I17" s="74"/>
      <c r="J17" s="81" t="s">
        <v>99</v>
      </c>
      <c r="K17" s="92"/>
      <c r="L17" s="64"/>
      <c r="M17" s="83"/>
      <c r="N17" s="64"/>
      <c r="O17" s="65"/>
      <c r="P17" s="64"/>
      <c r="Q17" s="65"/>
      <c r="T17" s="72" t="str">
        <f>[2]Officials!P34</f>
        <v xml:space="preserve"> </v>
      </c>
    </row>
    <row r="18" spans="1:20" s="66" customFormat="1" ht="9.6" customHeight="1" thickBot="1">
      <c r="A18" s="68"/>
      <c r="B18" s="68"/>
      <c r="C18" s="68"/>
      <c r="D18" s="89"/>
      <c r="E18" s="73"/>
      <c r="F18" s="73"/>
      <c r="G18" s="56"/>
      <c r="H18" s="76"/>
      <c r="J18" s="81" t="s">
        <v>122</v>
      </c>
      <c r="K18" s="70"/>
      <c r="L18" s="64"/>
      <c r="M18" s="83"/>
      <c r="N18" s="64"/>
      <c r="O18" s="65"/>
      <c r="P18" s="64"/>
      <c r="Q18" s="65"/>
      <c r="T18" s="93" t="str">
        <f>[2]Officials!P35</f>
        <v>None</v>
      </c>
    </row>
    <row r="19" spans="1:20" s="66" customFormat="1" ht="9.6" customHeight="1">
      <c r="A19" s="68">
        <v>4</v>
      </c>
      <c r="B19" s="62"/>
      <c r="C19" s="62" t="str">
        <f>IF($D19="","",IF($F$2="Week 3",VLOOKUP($D19,'[2]Do Main Draw Prep Wk34'!$A$7:$V$23,21),VLOOKUP($D19,'[2]Do Main Draw Prep Fut&amp;Wk12'!$A$7:$V$23,21)))</f>
        <v/>
      </c>
      <c r="D19" s="79"/>
      <c r="E19" s="81" t="s">
        <v>99</v>
      </c>
      <c r="F19" s="81" t="s">
        <v>100</v>
      </c>
      <c r="G19" s="81"/>
      <c r="H19" s="81" t="s">
        <v>19</v>
      </c>
      <c r="I19" s="82"/>
      <c r="J19" s="68" t="s">
        <v>162</v>
      </c>
      <c r="K19" s="65"/>
      <c r="L19" s="84"/>
      <c r="M19" s="92"/>
      <c r="N19" s="64"/>
      <c r="O19" s="65"/>
      <c r="P19" s="64"/>
      <c r="Q19" s="65"/>
    </row>
    <row r="20" spans="1:20" s="66" customFormat="1" ht="9.6" customHeight="1">
      <c r="A20" s="68"/>
      <c r="B20" s="69"/>
      <c r="C20" s="69"/>
      <c r="D20" s="69"/>
      <c r="E20" s="81" t="s">
        <v>122</v>
      </c>
      <c r="F20" s="81" t="s">
        <v>123</v>
      </c>
      <c r="G20" s="91"/>
      <c r="H20" s="81" t="s">
        <v>19</v>
      </c>
      <c r="I20" s="70"/>
      <c r="J20" s="68"/>
      <c r="K20" s="65"/>
      <c r="L20" s="87"/>
      <c r="M20" s="94"/>
      <c r="N20" s="64"/>
      <c r="O20" s="65"/>
      <c r="P20" s="64"/>
      <c r="Q20" s="65"/>
    </row>
    <row r="21" spans="1:20" s="66" customFormat="1" ht="9.6" customHeight="1">
      <c r="A21" s="68"/>
      <c r="B21" s="68"/>
      <c r="C21" s="68"/>
      <c r="D21" s="68"/>
      <c r="E21" s="73"/>
      <c r="F21" s="73"/>
      <c r="G21" s="56"/>
      <c r="H21" s="73"/>
      <c r="I21" s="90"/>
      <c r="J21" s="64"/>
      <c r="K21" s="65"/>
      <c r="L21" s="64"/>
      <c r="M21" s="74"/>
      <c r="N21" s="95"/>
      <c r="O21" s="65"/>
      <c r="P21" s="64"/>
      <c r="Q21" s="65"/>
    </row>
    <row r="22" spans="1:20" s="66" customFormat="1" ht="9.6" customHeight="1">
      <c r="A22" s="68"/>
      <c r="B22" s="68"/>
      <c r="C22" s="68"/>
      <c r="D22" s="68"/>
      <c r="E22" s="73"/>
      <c r="F22" s="73"/>
      <c r="G22" s="56"/>
      <c r="H22" s="73"/>
      <c r="I22" s="90"/>
      <c r="J22" s="64"/>
      <c r="K22" s="65"/>
      <c r="L22" s="76"/>
      <c r="N22" s="62" t="s">
        <v>127</v>
      </c>
      <c r="O22" s="78"/>
      <c r="P22" s="64"/>
      <c r="Q22" s="65"/>
    </row>
    <row r="23" spans="1:20" s="66" customFormat="1" ht="9.6" customHeight="1">
      <c r="A23" s="59">
        <v>5</v>
      </c>
      <c r="B23" s="62"/>
      <c r="C23" s="62" t="e">
        <f>IF(#REF!="","",IF($F$2="Week 3",VLOOKUP(#REF!,'[2]Do Main Draw Prep Wk34'!$A$7:$V$23,21),VLOOKUP(#REF!,'[2]Do Main Draw Prep Fut&amp;Wk12'!$A$7:$V$23,21)))</f>
        <v>#REF!</v>
      </c>
      <c r="D23" s="61">
        <v>4</v>
      </c>
      <c r="E23" s="62" t="s">
        <v>98</v>
      </c>
      <c r="F23" s="62" t="s">
        <v>97</v>
      </c>
      <c r="G23" s="62"/>
      <c r="H23" s="62" t="s">
        <v>19</v>
      </c>
      <c r="I23" s="63"/>
      <c r="J23" s="64"/>
      <c r="K23" s="65"/>
      <c r="L23" s="64"/>
      <c r="M23" s="83"/>
      <c r="N23" s="62" t="s">
        <v>140</v>
      </c>
      <c r="O23" s="83"/>
      <c r="P23" s="64"/>
      <c r="Q23" s="65"/>
    </row>
    <row r="24" spans="1:20" s="66" customFormat="1" ht="9.6" customHeight="1">
      <c r="A24" s="68"/>
      <c r="B24" s="69"/>
      <c r="C24" s="69"/>
      <c r="D24" s="69"/>
      <c r="E24" s="62" t="s">
        <v>109</v>
      </c>
      <c r="F24" s="62" t="s">
        <v>97</v>
      </c>
      <c r="G24" s="86"/>
      <c r="H24" s="62" t="s">
        <v>19</v>
      </c>
      <c r="I24" s="70"/>
      <c r="J24" s="71"/>
      <c r="K24" s="65"/>
      <c r="L24" s="64"/>
      <c r="M24" s="83"/>
      <c r="N24" s="64" t="s">
        <v>179</v>
      </c>
      <c r="O24" s="83"/>
      <c r="P24" s="64"/>
      <c r="Q24" s="65"/>
    </row>
    <row r="25" spans="1:20" s="66" customFormat="1" ht="9.6" customHeight="1">
      <c r="A25" s="68"/>
      <c r="B25" s="68"/>
      <c r="C25" s="68"/>
      <c r="D25" s="68"/>
      <c r="E25" s="73"/>
      <c r="F25" s="73"/>
      <c r="G25" s="56"/>
      <c r="H25" s="73"/>
      <c r="I25" s="74"/>
      <c r="J25" s="62" t="s">
        <v>98</v>
      </c>
      <c r="K25" s="75"/>
      <c r="L25" s="64"/>
      <c r="M25" s="83"/>
      <c r="N25" s="64"/>
      <c r="O25" s="83"/>
      <c r="P25" s="64"/>
      <c r="Q25" s="65"/>
    </row>
    <row r="26" spans="1:20" s="66" customFormat="1" ht="9.6" customHeight="1">
      <c r="A26" s="68"/>
      <c r="B26" s="68"/>
      <c r="C26" s="68"/>
      <c r="D26" s="68"/>
      <c r="E26" s="73"/>
      <c r="F26" s="73"/>
      <c r="G26" s="56"/>
      <c r="H26" s="76"/>
      <c r="J26" s="62" t="s">
        <v>109</v>
      </c>
      <c r="K26" s="78"/>
      <c r="L26" s="64"/>
      <c r="M26" s="83"/>
      <c r="N26" s="64"/>
      <c r="O26" s="83"/>
      <c r="P26" s="64"/>
      <c r="Q26" s="65"/>
    </row>
    <row r="27" spans="1:20" s="66" customFormat="1" ht="9.6" customHeight="1">
      <c r="A27" s="68">
        <v>6</v>
      </c>
      <c r="B27" s="62"/>
      <c r="C27" s="62" t="str">
        <f>IF($D27="","",IF($F$2="Week 3",VLOOKUP($D27,'[2]Do Main Draw Prep Wk34'!$A$7:$V$23,21),VLOOKUP($D27,'[2]Do Main Draw Prep Fut&amp;Wk12'!$A$7:$V$23,21)))</f>
        <v/>
      </c>
      <c r="D27" s="79"/>
      <c r="E27" s="81" t="s">
        <v>132</v>
      </c>
      <c r="F27" s="81" t="s">
        <v>133</v>
      </c>
      <c r="G27" s="81"/>
      <c r="H27" s="81" t="s">
        <v>120</v>
      </c>
      <c r="I27" s="82"/>
      <c r="J27" s="68" t="s">
        <v>179</v>
      </c>
      <c r="K27" s="83"/>
      <c r="L27" s="84"/>
      <c r="M27" s="92"/>
      <c r="N27" s="64"/>
      <c r="O27" s="83"/>
      <c r="P27" s="64"/>
      <c r="Q27" s="65"/>
    </row>
    <row r="28" spans="1:20" s="66" customFormat="1" ht="9.6" customHeight="1">
      <c r="A28" s="68"/>
      <c r="B28" s="69"/>
      <c r="C28" s="69"/>
      <c r="D28" s="69"/>
      <c r="E28" s="81" t="s">
        <v>119</v>
      </c>
      <c r="F28" s="81"/>
      <c r="G28" s="91"/>
      <c r="H28" s="81"/>
      <c r="I28" s="70"/>
      <c r="J28" s="64"/>
      <c r="K28" s="83"/>
      <c r="L28" s="87"/>
      <c r="M28" s="94"/>
      <c r="N28" s="64"/>
      <c r="O28" s="83"/>
      <c r="P28" s="64"/>
      <c r="Q28" s="65"/>
    </row>
    <row r="29" spans="1:20" s="66" customFormat="1" ht="9.6" customHeight="1">
      <c r="A29" s="68"/>
      <c r="B29" s="68"/>
      <c r="C29" s="68"/>
      <c r="D29" s="89"/>
      <c r="E29" s="73"/>
      <c r="F29" s="73" t="s">
        <v>115</v>
      </c>
      <c r="G29" s="56"/>
      <c r="H29" s="73" t="s">
        <v>120</v>
      </c>
      <c r="I29" s="90"/>
      <c r="J29" s="64"/>
      <c r="K29" s="74"/>
      <c r="L29" s="81" t="s">
        <v>134</v>
      </c>
      <c r="M29" s="83"/>
      <c r="N29" s="64"/>
      <c r="O29" s="83"/>
      <c r="P29" s="64"/>
      <c r="Q29" s="65"/>
    </row>
    <row r="30" spans="1:20" s="66" customFormat="1" ht="9.6" customHeight="1">
      <c r="A30" s="68"/>
      <c r="B30" s="68"/>
      <c r="C30" s="68"/>
      <c r="D30" s="89"/>
      <c r="E30" s="73"/>
      <c r="F30" s="73"/>
      <c r="G30" s="56"/>
      <c r="H30" s="73"/>
      <c r="I30" s="90"/>
      <c r="J30" s="76"/>
      <c r="L30" s="81" t="s">
        <v>154</v>
      </c>
      <c r="M30" s="70"/>
      <c r="N30" s="64"/>
      <c r="O30" s="83"/>
      <c r="P30" s="64"/>
      <c r="Q30" s="65"/>
    </row>
    <row r="31" spans="1:20" s="66" customFormat="1" ht="9.6" customHeight="1">
      <c r="A31" s="69">
        <v>7</v>
      </c>
      <c r="B31" s="62"/>
      <c r="C31" s="62" t="str">
        <f>IF($D31="","",IF($F$2="Week 3",VLOOKUP($D31,'[2]Do Main Draw Prep Wk34'!$A$7:$V$23,21),VLOOKUP($D31,'[2]Do Main Draw Prep Fut&amp;Wk12'!$A$7:$V$23,21)))</f>
        <v/>
      </c>
      <c r="D31" s="79"/>
      <c r="E31" s="81" t="s">
        <v>134</v>
      </c>
      <c r="F31" s="81" t="s">
        <v>85</v>
      </c>
      <c r="G31" s="81"/>
      <c r="H31" s="81" t="s">
        <v>19</v>
      </c>
      <c r="I31" s="63"/>
      <c r="J31" s="64"/>
      <c r="K31" s="83"/>
      <c r="L31" s="68" t="s">
        <v>188</v>
      </c>
      <c r="M31" s="65"/>
      <c r="N31" s="84"/>
      <c r="O31" s="83"/>
      <c r="P31" s="64"/>
      <c r="Q31" s="65"/>
    </row>
    <row r="32" spans="1:20" s="66" customFormat="1" ht="9.6" customHeight="1">
      <c r="A32" s="68"/>
      <c r="B32" s="69"/>
      <c r="C32" s="69"/>
      <c r="D32" s="69"/>
      <c r="E32" s="81" t="s">
        <v>154</v>
      </c>
      <c r="F32" s="81" t="s">
        <v>155</v>
      </c>
      <c r="G32" s="91"/>
      <c r="H32" s="81" t="s">
        <v>19</v>
      </c>
      <c r="I32" s="70"/>
      <c r="J32" s="71"/>
      <c r="K32" s="83"/>
      <c r="L32" s="64"/>
      <c r="M32" s="65"/>
      <c r="N32" s="64"/>
      <c r="O32" s="83"/>
      <c r="P32" s="64"/>
      <c r="Q32" s="65"/>
    </row>
    <row r="33" spans="1:17" s="66" customFormat="1" ht="9.6" customHeight="1">
      <c r="A33" s="68"/>
      <c r="B33" s="68"/>
      <c r="C33" s="68"/>
      <c r="D33" s="89"/>
      <c r="E33" s="73"/>
      <c r="F33" s="73"/>
      <c r="G33" s="56"/>
      <c r="H33" s="73"/>
      <c r="I33" s="74"/>
      <c r="J33" s="81" t="s">
        <v>134</v>
      </c>
      <c r="K33" s="92"/>
      <c r="L33" s="64"/>
      <c r="M33" s="65"/>
      <c r="N33" s="64"/>
      <c r="O33" s="83"/>
      <c r="P33" s="64"/>
      <c r="Q33" s="65"/>
    </row>
    <row r="34" spans="1:17" s="66" customFormat="1" ht="9.6" customHeight="1">
      <c r="A34" s="68"/>
      <c r="B34" s="68"/>
      <c r="C34" s="68"/>
      <c r="D34" s="89"/>
      <c r="E34" s="73"/>
      <c r="F34" s="73"/>
      <c r="G34" s="56"/>
      <c r="H34" s="76"/>
      <c r="J34" s="81" t="s">
        <v>154</v>
      </c>
      <c r="K34" s="70"/>
      <c r="L34" s="64"/>
      <c r="M34" s="65"/>
      <c r="N34" s="64"/>
      <c r="O34" s="83"/>
      <c r="P34" s="64"/>
      <c r="Q34" s="65"/>
    </row>
    <row r="35" spans="1:17" s="66" customFormat="1" ht="9.6" customHeight="1">
      <c r="A35" s="68">
        <v>8</v>
      </c>
      <c r="B35" s="62"/>
      <c r="C35" s="62" t="str">
        <f>IF($D35="","",IF($F$2="Week 3",VLOOKUP($D35,'[2]Do Main Draw Prep Wk34'!$A$7:$V$23,21),VLOOKUP($D35,'[2]Do Main Draw Prep Fut&amp;Wk12'!$A$7:$V$23,21)))</f>
        <v/>
      </c>
      <c r="D35" s="79"/>
      <c r="E35" s="81" t="s">
        <v>101</v>
      </c>
      <c r="F35" s="81" t="s">
        <v>102</v>
      </c>
      <c r="G35" s="81"/>
      <c r="H35" s="81" t="s">
        <v>19</v>
      </c>
      <c r="I35" s="82"/>
      <c r="J35" s="68" t="s">
        <v>180</v>
      </c>
      <c r="K35" s="65"/>
      <c r="L35" s="84"/>
      <c r="M35" s="75"/>
      <c r="N35" s="64"/>
      <c r="O35" s="83"/>
      <c r="P35" s="64"/>
      <c r="Q35" s="65"/>
    </row>
    <row r="36" spans="1:17" s="66" customFormat="1" ht="9.6" customHeight="1">
      <c r="A36" s="68"/>
      <c r="B36" s="69"/>
      <c r="C36" s="69"/>
      <c r="D36" s="69"/>
      <c r="E36" s="81" t="s">
        <v>107</v>
      </c>
      <c r="F36" s="81" t="s">
        <v>108</v>
      </c>
      <c r="G36" s="91"/>
      <c r="H36" s="81" t="s">
        <v>19</v>
      </c>
      <c r="I36" s="70"/>
      <c r="J36" s="64"/>
      <c r="K36" s="65"/>
      <c r="L36" s="87"/>
      <c r="M36" s="88"/>
      <c r="N36" s="64"/>
      <c r="O36" s="83"/>
      <c r="P36" s="64"/>
      <c r="Q36" s="65"/>
    </row>
    <row r="37" spans="1:17" s="66" customFormat="1" ht="9.6" customHeight="1">
      <c r="A37" s="68"/>
      <c r="B37" s="68"/>
      <c r="C37" s="68"/>
      <c r="D37" s="89"/>
      <c r="E37" s="73"/>
      <c r="F37" s="73"/>
      <c r="G37" s="56"/>
      <c r="H37" s="73"/>
      <c r="I37" s="90"/>
      <c r="J37" s="64"/>
      <c r="K37" s="65"/>
      <c r="L37" s="64"/>
      <c r="M37" s="65"/>
      <c r="N37" s="65"/>
      <c r="O37" s="74"/>
      <c r="P37" s="62" t="s">
        <v>82</v>
      </c>
      <c r="Q37" s="96"/>
    </row>
    <row r="38" spans="1:17" s="66" customFormat="1" ht="9.6" customHeight="1">
      <c r="A38" s="68"/>
      <c r="B38" s="68"/>
      <c r="C38" s="68"/>
      <c r="D38" s="89"/>
      <c r="E38" s="73"/>
      <c r="F38" s="73"/>
      <c r="G38" s="56"/>
      <c r="H38" s="73"/>
      <c r="I38" s="90"/>
      <c r="J38" s="64"/>
      <c r="K38" s="65"/>
      <c r="L38" s="64"/>
      <c r="M38" s="65"/>
      <c r="N38" s="76"/>
      <c r="P38" s="62" t="s">
        <v>114</v>
      </c>
      <c r="Q38" s="97"/>
    </row>
    <row r="39" spans="1:17" s="66" customFormat="1" ht="9.6" customHeight="1">
      <c r="A39" s="69">
        <v>9</v>
      </c>
      <c r="B39" s="62"/>
      <c r="C39" s="62" t="str">
        <f>IF($D39="","",IF($F$2="Week 3",VLOOKUP($D39,'[2]Do Main Draw Prep Wk34'!$A$7:$V$23,21),VLOOKUP($D39,'[2]Do Main Draw Prep Fut&amp;Wk12'!$A$7:$V$23,21)))</f>
        <v/>
      </c>
      <c r="D39" s="79"/>
      <c r="E39" s="81" t="s">
        <v>105</v>
      </c>
      <c r="F39" s="81" t="s">
        <v>106</v>
      </c>
      <c r="G39" s="81"/>
      <c r="H39" s="81" t="s">
        <v>19</v>
      </c>
      <c r="I39" s="63"/>
      <c r="J39" s="64"/>
      <c r="K39" s="65"/>
      <c r="L39" s="64"/>
      <c r="M39" s="65"/>
      <c r="N39" s="64"/>
      <c r="O39" s="83"/>
      <c r="P39" s="84" t="s">
        <v>212</v>
      </c>
      <c r="Q39" s="65"/>
    </row>
    <row r="40" spans="1:17" s="66" customFormat="1" ht="9.6" customHeight="1">
      <c r="A40" s="68"/>
      <c r="B40" s="69"/>
      <c r="C40" s="69"/>
      <c r="D40" s="69"/>
      <c r="E40" s="81" t="s">
        <v>131</v>
      </c>
      <c r="F40" s="81" t="s">
        <v>85</v>
      </c>
      <c r="G40" s="91"/>
      <c r="H40" s="81" t="s">
        <v>19</v>
      </c>
      <c r="I40" s="70"/>
      <c r="J40" s="71"/>
      <c r="K40" s="65"/>
      <c r="L40" s="64"/>
      <c r="M40" s="65"/>
      <c r="N40" s="64"/>
      <c r="O40" s="83"/>
      <c r="P40" s="87"/>
      <c r="Q40" s="88"/>
    </row>
    <row r="41" spans="1:17" s="66" customFormat="1" ht="9.6" customHeight="1">
      <c r="A41" s="68"/>
      <c r="B41" s="68"/>
      <c r="C41" s="68"/>
      <c r="D41" s="89"/>
      <c r="E41" s="73"/>
      <c r="F41" s="73"/>
      <c r="G41" s="56"/>
      <c r="H41" s="73"/>
      <c r="I41" s="74"/>
      <c r="J41" s="81" t="s">
        <v>105</v>
      </c>
      <c r="K41" s="75"/>
      <c r="L41" s="64"/>
      <c r="M41" s="65"/>
      <c r="N41" s="64"/>
      <c r="O41" s="83"/>
      <c r="P41" s="64"/>
      <c r="Q41" s="65"/>
    </row>
    <row r="42" spans="1:17" s="66" customFormat="1" ht="9.6" customHeight="1">
      <c r="A42" s="68"/>
      <c r="B42" s="68"/>
      <c r="C42" s="68"/>
      <c r="D42" s="89"/>
      <c r="E42" s="73"/>
      <c r="F42" s="73"/>
      <c r="G42" s="56"/>
      <c r="H42" s="76"/>
      <c r="J42" s="81" t="s">
        <v>131</v>
      </c>
      <c r="K42" s="78"/>
      <c r="L42" s="64"/>
      <c r="M42" s="65"/>
      <c r="N42" s="64"/>
      <c r="O42" s="83"/>
      <c r="P42" s="64"/>
      <c r="Q42" s="65"/>
    </row>
    <row r="43" spans="1:17" s="66" customFormat="1" ht="9.6" customHeight="1">
      <c r="A43" s="68">
        <v>10</v>
      </c>
      <c r="B43" s="62"/>
      <c r="C43" s="62" t="str">
        <f>IF($D43="","",IF($F$2="Week 3",VLOOKUP($D43,'[2]Do Main Draw Prep Wk34'!$A$7:$V$23,21),VLOOKUP($D43,'[2]Do Main Draw Prep Fut&amp;Wk12'!$A$7:$V$23,21)))</f>
        <v/>
      </c>
      <c r="D43" s="79"/>
      <c r="E43" s="81" t="s">
        <v>91</v>
      </c>
      <c r="F43" s="81" t="s">
        <v>92</v>
      </c>
      <c r="G43" s="91"/>
      <c r="H43" s="81" t="s">
        <v>19</v>
      </c>
      <c r="I43" s="82"/>
      <c r="J43" s="68" t="s">
        <v>181</v>
      </c>
      <c r="K43" s="83"/>
      <c r="L43" s="84"/>
      <c r="M43" s="75"/>
      <c r="N43" s="64"/>
      <c r="O43" s="83"/>
      <c r="P43" s="64"/>
      <c r="Q43" s="65"/>
    </row>
    <row r="44" spans="1:17" s="66" customFormat="1" ht="9.6" customHeight="1">
      <c r="A44" s="68"/>
      <c r="B44" s="69"/>
      <c r="C44" s="69"/>
      <c r="D44" s="69"/>
      <c r="E44" s="81" t="s">
        <v>156</v>
      </c>
      <c r="F44" s="81" t="s">
        <v>85</v>
      </c>
      <c r="G44" s="91"/>
      <c r="H44" s="81" t="s">
        <v>19</v>
      </c>
      <c r="I44" s="70"/>
      <c r="J44" s="64"/>
      <c r="K44" s="83"/>
      <c r="L44" s="87"/>
      <c r="M44" s="88"/>
      <c r="N44" s="64"/>
      <c r="O44" s="83"/>
      <c r="P44" s="64"/>
      <c r="Q44" s="65"/>
    </row>
    <row r="45" spans="1:17" s="66" customFormat="1" ht="9.6" customHeight="1">
      <c r="A45" s="68"/>
      <c r="B45" s="68"/>
      <c r="C45" s="68"/>
      <c r="D45" s="89"/>
      <c r="E45" s="73"/>
      <c r="F45" s="73"/>
      <c r="G45" s="56"/>
      <c r="H45" s="73"/>
      <c r="I45" s="90"/>
      <c r="J45" s="64"/>
      <c r="K45" s="74"/>
      <c r="L45" s="81" t="s">
        <v>96</v>
      </c>
      <c r="M45" s="65"/>
      <c r="N45" s="64"/>
      <c r="O45" s="83"/>
      <c r="P45" s="64"/>
      <c r="Q45" s="65"/>
    </row>
    <row r="46" spans="1:17" s="66" customFormat="1" ht="9.6" customHeight="1">
      <c r="A46" s="68"/>
      <c r="B46" s="68"/>
      <c r="C46" s="68"/>
      <c r="D46" s="89"/>
      <c r="E46" s="73"/>
      <c r="F46" s="73"/>
      <c r="G46" s="56"/>
      <c r="H46" s="73"/>
      <c r="I46" s="90"/>
      <c r="J46" s="76"/>
      <c r="L46" s="81" t="s">
        <v>139</v>
      </c>
      <c r="M46" s="78"/>
      <c r="N46" s="64"/>
      <c r="O46" s="83"/>
      <c r="P46" s="64"/>
      <c r="Q46" s="65"/>
    </row>
    <row r="47" spans="1:17" s="66" customFormat="1" ht="10.5" customHeight="1">
      <c r="A47" s="69">
        <v>11</v>
      </c>
      <c r="B47" s="62"/>
      <c r="C47" s="62" t="str">
        <f>IF($D47="","",IF($F$2="Week 3",VLOOKUP($D47,'[2]Do Main Draw Prep Wk34'!$A$7:$V$23,21),VLOOKUP($D47,'[2]Do Main Draw Prep Fut&amp;Wk12'!$A$7:$V$23,21)))</f>
        <v/>
      </c>
      <c r="D47" s="79"/>
      <c r="E47" s="81" t="s">
        <v>96</v>
      </c>
      <c r="F47" s="81" t="s">
        <v>97</v>
      </c>
      <c r="G47" s="81"/>
      <c r="H47" s="81" t="s">
        <v>35</v>
      </c>
      <c r="I47" s="63"/>
      <c r="J47" s="64"/>
      <c r="K47" s="83"/>
      <c r="L47" s="68" t="s">
        <v>179</v>
      </c>
      <c r="M47" s="83"/>
      <c r="N47" s="84"/>
      <c r="O47" s="83"/>
      <c r="P47" s="64"/>
      <c r="Q47" s="65"/>
    </row>
    <row r="48" spans="1:17" s="66" customFormat="1" ht="12" customHeight="1">
      <c r="A48" s="68"/>
      <c r="B48" s="69"/>
      <c r="C48" s="69"/>
      <c r="D48" s="69"/>
      <c r="E48" s="81" t="s">
        <v>139</v>
      </c>
      <c r="F48" s="81" t="s">
        <v>157</v>
      </c>
      <c r="G48" s="91"/>
      <c r="H48" s="81" t="s">
        <v>19</v>
      </c>
      <c r="I48" s="70"/>
      <c r="J48" s="71"/>
      <c r="K48" s="83"/>
      <c r="L48" s="64"/>
      <c r="M48" s="83"/>
      <c r="N48" s="64"/>
      <c r="O48" s="83"/>
      <c r="P48" s="64"/>
      <c r="Q48" s="65"/>
    </row>
    <row r="49" spans="1:17" s="66" customFormat="1" ht="9.6" customHeight="1">
      <c r="A49" s="68"/>
      <c r="B49" s="68"/>
      <c r="C49" s="68"/>
      <c r="D49" s="68"/>
      <c r="E49" s="73"/>
      <c r="F49" s="73"/>
      <c r="G49" s="56"/>
      <c r="H49" s="73"/>
      <c r="I49" s="74"/>
      <c r="J49" s="95"/>
      <c r="K49" s="92"/>
      <c r="L49" s="64"/>
      <c r="M49" s="83"/>
      <c r="N49" s="64"/>
      <c r="O49" s="83"/>
      <c r="P49" s="64"/>
      <c r="Q49" s="65"/>
    </row>
    <row r="50" spans="1:17" s="66" customFormat="1" ht="9.6" customHeight="1">
      <c r="A50" s="68"/>
      <c r="B50" s="68"/>
      <c r="C50" s="68"/>
      <c r="D50" s="68"/>
      <c r="E50" s="73"/>
      <c r="F50" s="73"/>
      <c r="G50" s="56"/>
      <c r="H50" s="73"/>
      <c r="I50" s="98"/>
      <c r="J50" s="81" t="s">
        <v>96</v>
      </c>
      <c r="K50" s="92"/>
      <c r="L50" s="64"/>
      <c r="M50" s="83"/>
      <c r="N50" s="64"/>
      <c r="O50" s="83"/>
      <c r="P50" s="64"/>
      <c r="Q50" s="65"/>
    </row>
    <row r="51" spans="1:17" s="66" customFormat="1" ht="11.25" customHeight="1">
      <c r="A51" s="68"/>
      <c r="B51" s="68"/>
      <c r="C51" s="68"/>
      <c r="D51" s="68"/>
      <c r="E51" s="73"/>
      <c r="F51" s="73"/>
      <c r="G51" s="56"/>
      <c r="H51" s="76"/>
      <c r="J51" s="81" t="s">
        <v>139</v>
      </c>
      <c r="K51" s="70"/>
      <c r="L51" s="64"/>
      <c r="M51" s="83"/>
      <c r="N51" s="64"/>
      <c r="O51" s="83"/>
      <c r="P51" s="64"/>
      <c r="Q51" s="65"/>
    </row>
    <row r="52" spans="1:17" s="66" customFormat="1" ht="9" customHeight="1">
      <c r="A52" s="99">
        <v>12</v>
      </c>
      <c r="B52" s="62"/>
      <c r="C52" s="62" t="e">
        <f>IF(#REF!="","",IF($F$2="Week 3",VLOOKUP(#REF!,'[2]Do Main Draw Prep Wk34'!$A$7:$V$23,21),VLOOKUP(#REF!,'[2]Do Main Draw Prep Fut&amp;Wk12'!$A$7:$V$23,21)))</f>
        <v>#REF!</v>
      </c>
      <c r="D52" s="61">
        <v>3</v>
      </c>
      <c r="E52" s="62" t="s">
        <v>86</v>
      </c>
      <c r="F52" s="62" t="s">
        <v>87</v>
      </c>
      <c r="G52" s="62"/>
      <c r="H52" s="62" t="s">
        <v>67</v>
      </c>
      <c r="I52" s="82"/>
      <c r="J52" s="68" t="s">
        <v>182</v>
      </c>
      <c r="K52" s="65"/>
      <c r="L52" s="84"/>
      <c r="M52" s="92"/>
      <c r="N52" s="64"/>
      <c r="O52" s="83"/>
      <c r="P52" s="64"/>
      <c r="Q52" s="65"/>
    </row>
    <row r="53" spans="1:17" s="66" customFormat="1" ht="9.6" customHeight="1">
      <c r="A53" s="68"/>
      <c r="B53" s="69"/>
      <c r="C53" s="69"/>
      <c r="D53" s="69"/>
      <c r="E53" s="62" t="s">
        <v>112</v>
      </c>
      <c r="F53" s="62" t="s">
        <v>104</v>
      </c>
      <c r="G53" s="86"/>
      <c r="H53" s="62" t="s">
        <v>67</v>
      </c>
      <c r="I53" s="70"/>
      <c r="J53" s="64"/>
      <c r="K53" s="65"/>
      <c r="L53" s="87"/>
      <c r="M53" s="94"/>
      <c r="N53" s="64"/>
      <c r="O53" s="83"/>
      <c r="P53" s="64"/>
      <c r="Q53" s="65"/>
    </row>
    <row r="54" spans="1:17" s="66" customFormat="1" ht="9.6" customHeight="1">
      <c r="A54" s="68"/>
      <c r="B54" s="68"/>
      <c r="C54" s="68"/>
      <c r="D54" s="68"/>
      <c r="E54" s="73"/>
      <c r="F54" s="73"/>
      <c r="G54" s="56"/>
      <c r="H54" s="73"/>
      <c r="I54" s="90"/>
      <c r="J54" s="64"/>
      <c r="K54" s="65"/>
      <c r="L54" s="64"/>
      <c r="M54" s="74"/>
      <c r="N54" s="62" t="s">
        <v>82</v>
      </c>
      <c r="O54" s="83"/>
      <c r="P54" s="64"/>
      <c r="Q54" s="65"/>
    </row>
    <row r="55" spans="1:17" s="66" customFormat="1" ht="9.6" customHeight="1">
      <c r="A55" s="68"/>
      <c r="B55" s="68"/>
      <c r="C55" s="68"/>
      <c r="D55" s="68"/>
      <c r="E55" s="73"/>
      <c r="F55" s="73"/>
      <c r="G55" s="56"/>
      <c r="H55" s="73"/>
      <c r="I55" s="90"/>
      <c r="J55" s="64"/>
      <c r="K55" s="65"/>
      <c r="L55" s="76"/>
      <c r="N55" s="62" t="s">
        <v>114</v>
      </c>
      <c r="O55" s="70"/>
      <c r="P55" s="64"/>
      <c r="Q55" s="65"/>
    </row>
    <row r="56" spans="1:17" s="66" customFormat="1" ht="9.6" customHeight="1">
      <c r="A56" s="69">
        <v>13</v>
      </c>
      <c r="B56" s="62"/>
      <c r="C56" s="62" t="str">
        <f>IF($D56="","",IF($F$2="Week 3",VLOOKUP($D56,'[2]Do Main Draw Prep Wk34'!$A$7:$V$23,21),VLOOKUP($D56,'[2]Do Main Draw Prep Fut&amp;Wk12'!$A$7:$V$23,21)))</f>
        <v/>
      </c>
      <c r="D56" s="79"/>
      <c r="E56" s="81" t="s">
        <v>137</v>
      </c>
      <c r="F56" s="81" t="s">
        <v>138</v>
      </c>
      <c r="G56" s="81"/>
      <c r="H56" s="81" t="s">
        <v>19</v>
      </c>
      <c r="I56" s="63"/>
      <c r="J56" s="64"/>
      <c r="K56" s="65"/>
      <c r="L56" s="64"/>
      <c r="M56" s="83"/>
      <c r="N56" s="68" t="s">
        <v>207</v>
      </c>
      <c r="O56" s="65"/>
      <c r="P56" s="64"/>
      <c r="Q56" s="65"/>
    </row>
    <row r="57" spans="1:17" s="66" customFormat="1" ht="9.6" customHeight="1">
      <c r="A57" s="68"/>
      <c r="B57" s="69"/>
      <c r="C57" s="69"/>
      <c r="D57" s="69"/>
      <c r="E57" s="81" t="s">
        <v>117</v>
      </c>
      <c r="F57" s="81" t="s">
        <v>118</v>
      </c>
      <c r="G57" s="91"/>
      <c r="H57" s="81" t="s">
        <v>19</v>
      </c>
      <c r="I57" s="70"/>
      <c r="J57" s="71"/>
      <c r="K57" s="65"/>
      <c r="L57" s="64"/>
      <c r="M57" s="83"/>
      <c r="N57" s="64"/>
      <c r="O57" s="65"/>
      <c r="P57" s="64"/>
      <c r="Q57" s="65"/>
    </row>
    <row r="58" spans="1:17" s="66" customFormat="1" ht="9.6" customHeight="1">
      <c r="A58" s="68"/>
      <c r="B58" s="68"/>
      <c r="C58" s="68"/>
      <c r="D58" s="89"/>
      <c r="E58" s="73"/>
      <c r="F58" s="73"/>
      <c r="G58" s="56"/>
      <c r="H58" s="73"/>
      <c r="I58" s="74"/>
      <c r="J58" s="81" t="s">
        <v>137</v>
      </c>
      <c r="K58" s="75"/>
      <c r="L58" s="64"/>
      <c r="M58" s="83"/>
      <c r="N58" s="64"/>
      <c r="O58" s="65"/>
      <c r="P58" s="64"/>
      <c r="Q58" s="65"/>
    </row>
    <row r="59" spans="1:17" s="66" customFormat="1" ht="9.6" customHeight="1">
      <c r="A59" s="68"/>
      <c r="B59" s="68"/>
      <c r="C59" s="68"/>
      <c r="D59" s="89"/>
      <c r="E59" s="73"/>
      <c r="F59" s="73"/>
      <c r="G59" s="56"/>
      <c r="H59" s="76"/>
      <c r="I59" s="77"/>
      <c r="J59" s="81" t="s">
        <v>117</v>
      </c>
      <c r="K59" s="78"/>
      <c r="L59" s="64"/>
      <c r="M59" s="83"/>
      <c r="N59" s="64"/>
      <c r="O59" s="65"/>
      <c r="P59" s="64"/>
      <c r="Q59" s="65"/>
    </row>
    <row r="60" spans="1:17" s="66" customFormat="1" ht="9.6" customHeight="1">
      <c r="A60" s="68">
        <v>14</v>
      </c>
      <c r="B60" s="62"/>
      <c r="C60" s="62" t="str">
        <f>IF($D60="","",IF($F$2="Week 3",VLOOKUP($D60,'[2]Do Main Draw Prep Wk34'!$A$7:$V$23,21),VLOOKUP($D60,'[2]Do Main Draw Prep Fut&amp;Wk12'!$A$7:$V$23,21)))</f>
        <v/>
      </c>
      <c r="D60" s="79"/>
      <c r="E60" s="81" t="s">
        <v>116</v>
      </c>
      <c r="F60" s="81" t="s">
        <v>102</v>
      </c>
      <c r="G60" s="81"/>
      <c r="H60" s="81" t="s">
        <v>19</v>
      </c>
      <c r="I60" s="82"/>
      <c r="J60" s="68" t="s">
        <v>183</v>
      </c>
      <c r="K60" s="83"/>
      <c r="L60" s="84"/>
      <c r="M60" s="92"/>
      <c r="N60" s="64"/>
      <c r="O60" s="65"/>
      <c r="P60" s="64"/>
      <c r="Q60" s="65"/>
    </row>
    <row r="61" spans="1:17" s="66" customFormat="1" ht="9.6" customHeight="1">
      <c r="A61" s="68"/>
      <c r="B61" s="69"/>
      <c r="C61" s="69"/>
      <c r="D61" s="69"/>
      <c r="E61" s="81" t="s">
        <v>88</v>
      </c>
      <c r="F61" s="81" t="s">
        <v>89</v>
      </c>
      <c r="G61" s="91"/>
      <c r="H61" s="81" t="s">
        <v>19</v>
      </c>
      <c r="I61" s="70"/>
      <c r="J61" s="64"/>
      <c r="K61" s="83"/>
      <c r="L61" s="87"/>
      <c r="M61" s="94"/>
      <c r="N61" s="64"/>
      <c r="O61" s="65"/>
      <c r="P61" s="64"/>
      <c r="Q61" s="65"/>
    </row>
    <row r="62" spans="1:17" s="66" customFormat="1" ht="9.6" customHeight="1">
      <c r="A62" s="68"/>
      <c r="B62" s="68"/>
      <c r="C62" s="68"/>
      <c r="D62" s="89"/>
      <c r="E62" s="73"/>
      <c r="F62" s="73"/>
      <c r="G62" s="56"/>
      <c r="H62" s="73"/>
      <c r="I62" s="90"/>
      <c r="J62" s="64"/>
      <c r="K62" s="74"/>
      <c r="L62" s="62" t="s">
        <v>82</v>
      </c>
      <c r="M62" s="83"/>
      <c r="N62" s="64"/>
      <c r="O62" s="65"/>
      <c r="P62" s="64"/>
      <c r="Q62" s="65"/>
    </row>
    <row r="63" spans="1:17" s="66" customFormat="1" ht="9.6" customHeight="1">
      <c r="A63" s="68"/>
      <c r="B63" s="68"/>
      <c r="C63" s="68"/>
      <c r="D63" s="89"/>
      <c r="E63" s="73"/>
      <c r="F63" s="73"/>
      <c r="G63" s="56"/>
      <c r="H63" s="73"/>
      <c r="I63" s="90"/>
      <c r="J63" s="76"/>
      <c r="L63" s="62" t="s">
        <v>114</v>
      </c>
      <c r="M63" s="70"/>
      <c r="N63" s="64"/>
      <c r="O63" s="65"/>
      <c r="P63" s="64"/>
      <c r="Q63" s="65"/>
    </row>
    <row r="64" spans="1:17" s="66" customFormat="1" ht="9.6" customHeight="1">
      <c r="A64" s="69">
        <v>15</v>
      </c>
      <c r="B64" s="62"/>
      <c r="C64" s="62" t="str">
        <f>IF($D64="","",IF($F$2="Week 3",VLOOKUP($D64,'[2]Do Main Draw Prep Wk34'!$A$7:$V$23,21),VLOOKUP($D64,'[2]Do Main Draw Prep Fut&amp;Wk12'!$A$7:$V$23,21)))</f>
        <v/>
      </c>
      <c r="D64" s="79"/>
      <c r="E64" s="100" t="s">
        <v>153</v>
      </c>
      <c r="F64" s="81"/>
      <c r="G64" s="81"/>
      <c r="H64" s="81"/>
      <c r="I64" s="63"/>
      <c r="J64" s="64"/>
      <c r="K64" s="83"/>
      <c r="L64" s="68" t="s">
        <v>165</v>
      </c>
      <c r="M64" s="65"/>
      <c r="N64" s="84"/>
      <c r="O64" s="65"/>
      <c r="P64" s="64"/>
      <c r="Q64" s="65"/>
    </row>
    <row r="65" spans="1:22" s="66" customFormat="1" ht="9.6" customHeight="1">
      <c r="A65" s="68"/>
      <c r="B65" s="69"/>
      <c r="C65" s="69"/>
      <c r="D65" s="69"/>
      <c r="E65" s="81"/>
      <c r="F65" s="81"/>
      <c r="G65" s="91"/>
      <c r="H65" s="81"/>
      <c r="I65" s="70"/>
      <c r="J65" s="71"/>
      <c r="K65" s="83"/>
      <c r="L65" s="64"/>
      <c r="M65" s="95"/>
      <c r="N65" s="101"/>
      <c r="O65" s="64"/>
      <c r="P65" s="65"/>
      <c r="Q65" s="64"/>
    </row>
    <row r="66" spans="1:22" s="66" customFormat="1" ht="9" customHeight="1">
      <c r="A66" s="68"/>
      <c r="B66" s="68"/>
      <c r="C66" s="68"/>
      <c r="D66" s="68"/>
      <c r="E66" s="102"/>
      <c r="F66" s="102"/>
      <c r="G66" s="35"/>
      <c r="H66" s="102"/>
      <c r="I66" s="74"/>
      <c r="J66" s="62" t="s">
        <v>82</v>
      </c>
      <c r="K66" s="92"/>
      <c r="L66" s="103"/>
      <c r="M66" s="104"/>
      <c r="N66" s="81" t="s">
        <v>134</v>
      </c>
      <c r="O66" s="105"/>
      <c r="P66" s="64"/>
      <c r="S66" s="104"/>
    </row>
    <row r="67" spans="1:22" s="66" customFormat="1" ht="9" customHeight="1">
      <c r="A67" s="68"/>
      <c r="B67" s="68"/>
      <c r="C67" s="68"/>
      <c r="D67" s="68"/>
      <c r="E67" s="64"/>
      <c r="F67" s="64"/>
      <c r="G67" s="56"/>
      <c r="H67" s="76"/>
      <c r="I67" s="77"/>
      <c r="J67" s="62" t="s">
        <v>114</v>
      </c>
      <c r="K67" s="70"/>
      <c r="L67" s="64"/>
      <c r="M67" s="106"/>
      <c r="N67" s="81" t="s">
        <v>154</v>
      </c>
      <c r="O67" s="107"/>
      <c r="P67" s="84"/>
      <c r="S67" s="65"/>
    </row>
    <row r="68" spans="1:22" s="66" customFormat="1" ht="9.6" customHeight="1">
      <c r="A68" s="99">
        <v>16</v>
      </c>
      <c r="B68" s="62"/>
      <c r="C68" s="62" t="e">
        <f>IF(#REF!="","",IF($F$2="Week 3",VLOOKUP(#REF!,'[2]Do Main Draw Prep Wk34'!$A$7:$V$23,21),VLOOKUP(#REF!,'[2]Do Main Draw Prep Fut&amp;Wk12'!$A$7:$V$23,21)))</f>
        <v>#REF!</v>
      </c>
      <c r="D68" s="61">
        <v>2</v>
      </c>
      <c r="E68" s="62" t="s">
        <v>82</v>
      </c>
      <c r="F68" s="62" t="s">
        <v>83</v>
      </c>
      <c r="G68" s="62"/>
      <c r="H68" s="62" t="s">
        <v>67</v>
      </c>
      <c r="I68" s="82"/>
      <c r="J68" s="68"/>
      <c r="K68" s="65"/>
      <c r="L68" s="84"/>
      <c r="M68" s="108"/>
      <c r="N68" s="103"/>
      <c r="O68" s="83"/>
      <c r="P68" s="81" t="s">
        <v>96</v>
      </c>
      <c r="Q68" s="80"/>
      <c r="R68" s="80"/>
      <c r="S68" s="108"/>
    </row>
    <row r="69" spans="1:22" s="66" customFormat="1" ht="9.6" customHeight="1">
      <c r="A69" s="68"/>
      <c r="B69" s="69"/>
      <c r="C69" s="69"/>
      <c r="D69" s="69"/>
      <c r="E69" s="62" t="s">
        <v>114</v>
      </c>
      <c r="F69" s="62" t="s">
        <v>115</v>
      </c>
      <c r="G69" s="86"/>
      <c r="H69" s="62" t="s">
        <v>19</v>
      </c>
      <c r="I69" s="70"/>
      <c r="J69" s="64"/>
      <c r="K69" s="65"/>
      <c r="L69" s="87"/>
      <c r="M69" s="104"/>
      <c r="N69" s="81" t="s">
        <v>96</v>
      </c>
      <c r="O69" s="83"/>
      <c r="P69" s="81" t="s">
        <v>139</v>
      </c>
      <c r="S69" s="95"/>
    </row>
    <row r="70" spans="1:22" ht="9" customHeight="1">
      <c r="A70" s="68"/>
      <c r="B70" s="109"/>
      <c r="C70" s="109"/>
      <c r="D70" s="110"/>
      <c r="E70" s="111"/>
      <c r="F70" s="111"/>
      <c r="G70" s="112"/>
      <c r="H70" s="111"/>
      <c r="I70" s="113"/>
      <c r="J70" s="111"/>
      <c r="K70" s="114"/>
      <c r="L70" s="115"/>
      <c r="M70" s="104"/>
      <c r="N70" s="81" t="s">
        <v>139</v>
      </c>
      <c r="O70" s="116"/>
      <c r="P70" s="111" t="s">
        <v>190</v>
      </c>
      <c r="Q70" s="66"/>
      <c r="R70" s="66"/>
      <c r="S70" s="104"/>
      <c r="T70" s="66"/>
      <c r="U70" s="66"/>
      <c r="V70" s="66"/>
    </row>
    <row r="71" spans="1:22" ht="9" customHeight="1">
      <c r="A71" s="68"/>
      <c r="B71" s="109"/>
      <c r="C71" s="109"/>
      <c r="D71" s="110"/>
      <c r="E71" s="111"/>
      <c r="F71" s="111"/>
      <c r="G71" s="112"/>
      <c r="H71" s="111"/>
      <c r="I71" s="113"/>
      <c r="J71" s="111"/>
      <c r="K71" s="114"/>
      <c r="L71" s="111"/>
      <c r="M71" s="118"/>
      <c r="N71" s="111"/>
      <c r="O71" s="114"/>
      <c r="P71" s="111"/>
      <c r="Q71" s="66"/>
      <c r="R71" s="66"/>
      <c r="S71" s="114"/>
      <c r="T71" s="66"/>
      <c r="U71" s="66"/>
      <c r="V71" s="66"/>
    </row>
    <row r="72" spans="1:22" ht="9" customHeight="1">
      <c r="A72" s="68"/>
      <c r="B72" s="109"/>
      <c r="C72" s="109"/>
      <c r="D72" s="110"/>
      <c r="E72" s="111"/>
      <c r="F72" s="111"/>
      <c r="G72" s="112"/>
      <c r="H72" s="111"/>
      <c r="I72" s="113"/>
      <c r="J72" s="111"/>
      <c r="K72" s="114"/>
      <c r="L72" s="111"/>
      <c r="M72" s="118"/>
      <c r="N72" s="118"/>
      <c r="O72" s="115"/>
      <c r="P72" s="119"/>
      <c r="Q72" s="66"/>
      <c r="R72" s="66"/>
      <c r="S72" s="115"/>
      <c r="T72" s="66"/>
      <c r="U72" s="66"/>
      <c r="V72" s="66"/>
    </row>
    <row r="73" spans="1:22" ht="9" customHeight="1">
      <c r="A73" s="68"/>
      <c r="B73" s="109"/>
      <c r="C73" s="109"/>
      <c r="D73" s="110"/>
      <c r="E73" s="111"/>
      <c r="F73" s="111"/>
      <c r="G73" s="112"/>
      <c r="H73" s="111"/>
      <c r="I73" s="113"/>
      <c r="J73" s="111"/>
      <c r="K73" s="114"/>
      <c r="L73" s="111"/>
      <c r="M73" s="118"/>
      <c r="N73" s="115"/>
      <c r="O73" s="118"/>
      <c r="P73" s="115"/>
      <c r="Q73" s="119"/>
      <c r="R73" s="66"/>
      <c r="S73" s="66"/>
      <c r="T73" s="66"/>
      <c r="U73" s="66"/>
      <c r="V73" s="66"/>
    </row>
    <row r="74" spans="1:22" ht="9" customHeight="1">
      <c r="A74" s="68"/>
      <c r="B74" s="109"/>
      <c r="C74" s="109"/>
      <c r="D74" s="110"/>
      <c r="E74" s="111"/>
      <c r="F74" s="111"/>
      <c r="G74" s="112"/>
      <c r="H74" s="111"/>
      <c r="I74" s="113"/>
      <c r="J74" s="111"/>
      <c r="K74" s="114"/>
      <c r="L74" s="111"/>
      <c r="M74" s="118"/>
      <c r="N74" s="115"/>
      <c r="O74" s="118"/>
      <c r="P74" s="115"/>
      <c r="Q74" s="119"/>
      <c r="R74" s="66"/>
      <c r="S74" s="66"/>
      <c r="T74" s="66"/>
      <c r="U74" s="66"/>
      <c r="V74" s="66"/>
    </row>
    <row r="75" spans="1:22" ht="18">
      <c r="A75" s="68"/>
      <c r="B75" s="109"/>
      <c r="C75" s="109"/>
      <c r="D75" s="110"/>
      <c r="E75" s="124" t="s">
        <v>77</v>
      </c>
      <c r="F75" s="111"/>
      <c r="G75" s="120"/>
      <c r="H75" s="111"/>
      <c r="I75" s="113"/>
      <c r="J75" s="111"/>
      <c r="K75" s="358" t="s">
        <v>78</v>
      </c>
      <c r="L75" s="358"/>
      <c r="M75" s="122"/>
      <c r="N75" s="121"/>
      <c r="O75" s="122"/>
      <c r="P75" s="121"/>
      <c r="Q75" s="122"/>
      <c r="R75" s="123"/>
      <c r="S75" s="123"/>
      <c r="T75" s="123"/>
      <c r="U75" s="123"/>
      <c r="V75" s="123"/>
    </row>
    <row r="76" spans="1:22" ht="15.75">
      <c r="E76" s="124"/>
      <c r="F76" s="124"/>
      <c r="G76" s="124"/>
      <c r="H76" s="124"/>
      <c r="I76" s="125"/>
      <c r="K76" s="125"/>
      <c r="L76" s="124"/>
      <c r="M76" s="358"/>
      <c r="N76" s="358"/>
    </row>
    <row r="77" spans="1:22" ht="15.75">
      <c r="E77" s="124"/>
      <c r="F77" s="124"/>
      <c r="G77" s="124"/>
      <c r="H77" s="124"/>
      <c r="I77" s="125"/>
      <c r="J77" s="124"/>
      <c r="K77" s="125"/>
      <c r="L77" s="124"/>
    </row>
    <row r="78" spans="1:22" ht="15.75">
      <c r="E78" s="124"/>
      <c r="F78" s="124"/>
      <c r="G78" s="124"/>
      <c r="H78" s="124"/>
      <c r="I78" s="125"/>
      <c r="J78" s="124"/>
      <c r="K78" s="124"/>
      <c r="L78" s="124"/>
    </row>
    <row r="79" spans="1:22" ht="15.75">
      <c r="F79" s="124"/>
      <c r="G79" s="124"/>
      <c r="H79" s="124"/>
      <c r="I79" s="125"/>
    </row>
    <row r="81" spans="5:8">
      <c r="E81" s="356"/>
    </row>
    <row r="82" spans="5:8">
      <c r="F82" s="356"/>
      <c r="G82" s="356"/>
      <c r="H82" s="356"/>
    </row>
  </sheetData>
  <mergeCells count="6">
    <mergeCell ref="A4:C4"/>
    <mergeCell ref="N4:P4"/>
    <mergeCell ref="D1:E1"/>
    <mergeCell ref="J2:P2"/>
    <mergeCell ref="D3:G3"/>
    <mergeCell ref="J3:L3"/>
  </mergeCells>
  <conditionalFormatting sqref="G15 G27 G11 G19 G31 G35 G39 G47 G56 G60 G64">
    <cfRule type="expression" dxfId="799" priority="429" stopIfTrue="1">
      <formula>$C11=""</formula>
    </cfRule>
    <cfRule type="expression" dxfId="798" priority="430" stopIfTrue="1">
      <formula>AND($D11&lt;3,$C11&gt;0)</formula>
    </cfRule>
  </conditionalFormatting>
  <conditionalFormatting sqref="E15 E19 E27 E31 E35 J17 E47 E56 E60 E64">
    <cfRule type="expression" dxfId="797" priority="427" stopIfTrue="1">
      <formula>OR(E15="Bye",C15="")</formula>
    </cfRule>
    <cfRule type="expression" dxfId="796" priority="428" stopIfTrue="1">
      <formula>AND($D15&lt;5,$C15&gt;0)</formula>
    </cfRule>
  </conditionalFormatting>
  <conditionalFormatting sqref="F11 F15 F19 F27 F31 F35 F39 F47 F56 F60 F64">
    <cfRule type="expression" dxfId="795" priority="425" stopIfTrue="1">
      <formula>$C11=""</formula>
    </cfRule>
    <cfRule type="expression" dxfId="794" priority="426" stopIfTrue="1">
      <formula>AND($D11&lt;5,$C11&gt;0)</formula>
    </cfRule>
  </conditionalFormatting>
  <conditionalFormatting sqref="H11 H15 H19 H27 H31 H35 H39 H47 H56 H60 H64">
    <cfRule type="expression" dxfId="793" priority="423" stopIfTrue="1">
      <formula>$C11=""</formula>
    </cfRule>
    <cfRule type="expression" dxfId="792" priority="424" stopIfTrue="1">
      <formula>AND($D11&lt;5,$C11&gt;0)</formula>
    </cfRule>
  </conditionalFormatting>
  <conditionalFormatting sqref="E16 E20 E28 E32 E36 J18 E44 E48 E57 E61 E65">
    <cfRule type="expression" dxfId="791" priority="421" stopIfTrue="1">
      <formula>$C15=""</formula>
    </cfRule>
    <cfRule type="expression" dxfId="790" priority="422" stopIfTrue="1">
      <formula>AND($D15&lt;5,$C15&gt;0)</formula>
    </cfRule>
  </conditionalFormatting>
  <conditionalFormatting sqref="F12 H12 F16 H16 F20 H20 F28 H28 F32 H32 F36 H36 F40 H40 F44 F48 H48 F57 H57 F61 H61 F65 H65">
    <cfRule type="expression" dxfId="789" priority="419" stopIfTrue="1">
      <formula>$C11=""</formula>
    </cfRule>
    <cfRule type="expression" dxfId="788" priority="420" stopIfTrue="1">
      <formula>AND($D11&lt;5,$C11&gt;0)</formula>
    </cfRule>
  </conditionalFormatting>
  <conditionalFormatting sqref="D15 D19 D27 D31 D35 D43 D47 D56 D60 D64">
    <cfRule type="expression" dxfId="787" priority="416" stopIfTrue="1">
      <formula>OR(AND($C15="",$D15&gt;0),$E15="Bye")</formula>
    </cfRule>
    <cfRule type="expression" dxfId="786" priority="417" stopIfTrue="1">
      <formula>AND($D15&gt;0,$D15&lt;5,$C15&gt;0)</formula>
    </cfRule>
    <cfRule type="expression" dxfId="785" priority="418" stopIfTrue="1">
      <formula>$D15&gt;0</formula>
    </cfRule>
  </conditionalFormatting>
  <conditionalFormatting sqref="B7 B64 B11 B15 B19 B23 B27 B31 B35 B39 B43 B47 B52 B56 B60 B68">
    <cfRule type="cellIs" dxfId="784" priority="415" stopIfTrue="1" operator="equal">
      <formula>"DA"</formula>
    </cfRule>
  </conditionalFormatting>
  <conditionalFormatting sqref="J63">
    <cfRule type="expression" dxfId="783" priority="412" stopIfTrue="1">
      <formula>AND($N$1="CU",J63="Umpire")</formula>
    </cfRule>
    <cfRule type="expression" dxfId="782" priority="413" stopIfTrue="1">
      <formula>AND($N$1="CU",J63&lt;&gt;"Umpire",#REF!&lt;&gt;"")</formula>
    </cfRule>
    <cfRule type="expression" dxfId="781" priority="414" stopIfTrue="1">
      <formula>AND($N$1="CU",J63&lt;&gt;"Umpire")</formula>
    </cfRule>
  </conditionalFormatting>
  <conditionalFormatting sqref="M69 S69">
    <cfRule type="expression" dxfId="780" priority="410" stopIfTrue="1">
      <formula>#REF!="as"</formula>
    </cfRule>
    <cfRule type="expression" dxfId="779" priority="411" stopIfTrue="1">
      <formula>#REF!="bs"</formula>
    </cfRule>
  </conditionalFormatting>
  <conditionalFormatting sqref="M70 S70">
    <cfRule type="expression" dxfId="778" priority="408" stopIfTrue="1">
      <formula>#REF!="as"</formula>
    </cfRule>
    <cfRule type="expression" dxfId="777" priority="409" stopIfTrue="1">
      <formula>#REF!="bs"</formula>
    </cfRule>
  </conditionalFormatting>
  <conditionalFormatting sqref="H42">
    <cfRule type="expression" dxfId="776" priority="405" stopIfTrue="1">
      <formula>AND($N$1="CU",H42="Umpire")</formula>
    </cfRule>
    <cfRule type="expression" dxfId="775" priority="406" stopIfTrue="1">
      <formula>AND($N$1="CU",H42&lt;&gt;"Umpire",#REF!&lt;&gt;"")</formula>
    </cfRule>
    <cfRule type="expression" dxfId="774" priority="407" stopIfTrue="1">
      <formula>AND($N$1="CU",H42&lt;&gt;"Umpire")</formula>
    </cfRule>
  </conditionalFormatting>
  <conditionalFormatting sqref="J46">
    <cfRule type="expression" dxfId="773" priority="402" stopIfTrue="1">
      <formula>AND($N$1="CU",J46="Umpire")</formula>
    </cfRule>
    <cfRule type="expression" dxfId="772" priority="403" stopIfTrue="1">
      <formula>AND($N$1="CU",J46&lt;&gt;"Umpire",#REF!&lt;&gt;"")</formula>
    </cfRule>
    <cfRule type="expression" dxfId="771" priority="404" stopIfTrue="1">
      <formula>AND($N$1="CU",J46&lt;&gt;"Umpire")</formula>
    </cfRule>
  </conditionalFormatting>
  <conditionalFormatting sqref="N54">
    <cfRule type="expression" dxfId="770" priority="400" stopIfTrue="1">
      <formula>#REF!="as"</formula>
    </cfRule>
    <cfRule type="expression" dxfId="769" priority="401" stopIfTrue="1">
      <formula>#REF!="bs"</formula>
    </cfRule>
  </conditionalFormatting>
  <conditionalFormatting sqref="N55">
    <cfRule type="expression" dxfId="768" priority="398" stopIfTrue="1">
      <formula>#REF!="as"</formula>
    </cfRule>
    <cfRule type="expression" dxfId="767" priority="399" stopIfTrue="1">
      <formula>#REF!="bs"</formula>
    </cfRule>
  </conditionalFormatting>
  <conditionalFormatting sqref="L55">
    <cfRule type="expression" dxfId="766" priority="395" stopIfTrue="1">
      <formula>AND($N$1="CU",L55="Umpire")</formula>
    </cfRule>
    <cfRule type="expression" dxfId="765" priority="396" stopIfTrue="1">
      <formula>AND($N$1="CU",L55&lt;&gt;"Umpire",#REF!&lt;&gt;"")</formula>
    </cfRule>
    <cfRule type="expression" dxfId="764" priority="397" stopIfTrue="1">
      <formula>AND($N$1="CU",L55&lt;&gt;"Umpire")</formula>
    </cfRule>
  </conditionalFormatting>
  <conditionalFormatting sqref="J30 H34">
    <cfRule type="expression" dxfId="763" priority="392" stopIfTrue="1">
      <formula>AND($N$1="CU",H30="Umpire")</formula>
    </cfRule>
    <cfRule type="expression" dxfId="762" priority="393" stopIfTrue="1">
      <formula>AND($N$1="CU",H30&lt;&gt;"Umpire",#REF!&lt;&gt;"")</formula>
    </cfRule>
    <cfRule type="expression" dxfId="761" priority="394" stopIfTrue="1">
      <formula>AND($N$1="CU",H30&lt;&gt;"Umpire")</formula>
    </cfRule>
  </conditionalFormatting>
  <conditionalFormatting sqref="N38">
    <cfRule type="expression" dxfId="760" priority="389" stopIfTrue="1">
      <formula>AND($N$1="CU",N38="Umpire")</formula>
    </cfRule>
    <cfRule type="expression" dxfId="759" priority="390" stopIfTrue="1">
      <formula>AND($N$1="CU",N38&lt;&gt;"Umpire",#REF!&lt;&gt;"")</formula>
    </cfRule>
    <cfRule type="expression" dxfId="758" priority="391" stopIfTrue="1">
      <formula>AND($N$1="CU",N38&lt;&gt;"Umpire")</formula>
    </cfRule>
  </conditionalFormatting>
  <conditionalFormatting sqref="H26">
    <cfRule type="expression" dxfId="757" priority="386" stopIfTrue="1">
      <formula>AND($N$1="CU",H26="Umpire")</formula>
    </cfRule>
    <cfRule type="expression" dxfId="756" priority="387" stopIfTrue="1">
      <formula>AND($N$1="CU",H26&lt;&gt;"Umpire",#REF!&lt;&gt;"")</formula>
    </cfRule>
    <cfRule type="expression" dxfId="755" priority="388" stopIfTrue="1">
      <formula>AND($N$1="CU",H26&lt;&gt;"Umpire")</formula>
    </cfRule>
  </conditionalFormatting>
  <conditionalFormatting sqref="M65">
    <cfRule type="expression" dxfId="754" priority="384" stopIfTrue="1">
      <formula>#REF!="as"</formula>
    </cfRule>
    <cfRule type="expression" dxfId="753" priority="385" stopIfTrue="1">
      <formula>#REF!="bs"</formula>
    </cfRule>
  </conditionalFormatting>
  <conditionalFormatting sqref="M66 S66">
    <cfRule type="expression" dxfId="752" priority="382" stopIfTrue="1">
      <formula>#REF!="as"</formula>
    </cfRule>
    <cfRule type="expression" dxfId="751" priority="383" stopIfTrue="1">
      <formula>#REF!="bs"</formula>
    </cfRule>
  </conditionalFormatting>
  <conditionalFormatting sqref="H10">
    <cfRule type="expression" dxfId="750" priority="379" stopIfTrue="1">
      <formula>AND($N$1="CU",H10="Umpire")</formula>
    </cfRule>
    <cfRule type="expression" dxfId="749" priority="380" stopIfTrue="1">
      <formula>AND($N$1="CU",H10&lt;&gt;"Umpire",#REF!&lt;&gt;"")</formula>
    </cfRule>
    <cfRule type="expression" dxfId="748" priority="381" stopIfTrue="1">
      <formula>AND($N$1="CU",H10&lt;&gt;"Umpire")</formula>
    </cfRule>
  </conditionalFormatting>
  <conditionalFormatting sqref="J14">
    <cfRule type="expression" dxfId="747" priority="376" stopIfTrue="1">
      <formula>AND($N$1="CU",J14="Umpire")</formula>
    </cfRule>
    <cfRule type="expression" dxfId="746" priority="377" stopIfTrue="1">
      <formula>AND($N$1="CU",J14&lt;&gt;"Umpire",#REF!&lt;&gt;"")</formula>
    </cfRule>
    <cfRule type="expression" dxfId="745" priority="378" stopIfTrue="1">
      <formula>AND($N$1="CU",J14&lt;&gt;"Umpire")</formula>
    </cfRule>
  </conditionalFormatting>
  <conditionalFormatting sqref="H18">
    <cfRule type="expression" dxfId="744" priority="373" stopIfTrue="1">
      <formula>AND($N$1="CU",H18="Umpire")</formula>
    </cfRule>
    <cfRule type="expression" dxfId="743" priority="374" stopIfTrue="1">
      <formula>AND($N$1="CU",H18&lt;&gt;"Umpire",#REF!&lt;&gt;"")</formula>
    </cfRule>
    <cfRule type="expression" dxfId="742" priority="375" stopIfTrue="1">
      <formula>AND($N$1="CU",H18&lt;&gt;"Umpire")</formula>
    </cfRule>
  </conditionalFormatting>
  <conditionalFormatting sqref="L22">
    <cfRule type="expression" dxfId="741" priority="370" stopIfTrue="1">
      <formula>AND($N$1="CU",L22="Umpire")</formula>
    </cfRule>
    <cfRule type="expression" dxfId="740" priority="371" stopIfTrue="1">
      <formula>AND($N$1="CU",L22&lt;&gt;"Umpire",#REF!&lt;&gt;"")</formula>
    </cfRule>
    <cfRule type="expression" dxfId="739" priority="372" stopIfTrue="1">
      <formula>AND($N$1="CU",L22&lt;&gt;"Umpire")</formula>
    </cfRule>
  </conditionalFormatting>
  <conditionalFormatting sqref="N21 P37">
    <cfRule type="expression" dxfId="738" priority="368" stopIfTrue="1">
      <formula>#REF!="as"</formula>
    </cfRule>
    <cfRule type="expression" dxfId="737" priority="369" stopIfTrue="1">
      <formula>#REF!="bs"</formula>
    </cfRule>
  </conditionalFormatting>
  <conditionalFormatting sqref="N22 P38">
    <cfRule type="expression" dxfId="736" priority="366" stopIfTrue="1">
      <formula>#REF!="as"</formula>
    </cfRule>
    <cfRule type="expression" dxfId="735" priority="367" stopIfTrue="1">
      <formula>#REF!="bs"</formula>
    </cfRule>
  </conditionalFormatting>
  <conditionalFormatting sqref="G68">
    <cfRule type="expression" dxfId="734" priority="364" stopIfTrue="1">
      <formula>$C68=""</formula>
    </cfRule>
    <cfRule type="expression" dxfId="733" priority="365" stopIfTrue="1">
      <formula>AND(#REF!&lt;3,$C68&gt;0)</formula>
    </cfRule>
  </conditionalFormatting>
  <conditionalFormatting sqref="E68 E8">
    <cfRule type="expression" dxfId="732" priority="362" stopIfTrue="1">
      <formula>OR(E8="Bye",C8="")</formula>
    </cfRule>
    <cfRule type="expression" dxfId="731" priority="363" stopIfTrue="1">
      <formula>AND(#REF!&lt;5,$C8&gt;0)</formula>
    </cfRule>
  </conditionalFormatting>
  <conditionalFormatting sqref="F68">
    <cfRule type="expression" dxfId="730" priority="360" stopIfTrue="1">
      <formula>$C68=""</formula>
    </cfRule>
    <cfRule type="expression" dxfId="729" priority="361" stopIfTrue="1">
      <formula>AND(#REF!&lt;5,$C68&gt;0)</formula>
    </cfRule>
  </conditionalFormatting>
  <conditionalFormatting sqref="H68">
    <cfRule type="expression" dxfId="728" priority="358" stopIfTrue="1">
      <formula>$C68=""</formula>
    </cfRule>
    <cfRule type="expression" dxfId="727" priority="359" stopIfTrue="1">
      <formula>AND(#REF!&lt;5,$C68&gt;0)</formula>
    </cfRule>
  </conditionalFormatting>
  <conditionalFormatting sqref="E69">
    <cfRule type="expression" dxfId="726" priority="356" stopIfTrue="1">
      <formula>$C68=""</formula>
    </cfRule>
    <cfRule type="expression" dxfId="725" priority="357" stopIfTrue="1">
      <formula>AND(#REF!&lt;5,$C68&gt;0)</formula>
    </cfRule>
  </conditionalFormatting>
  <conditionalFormatting sqref="F69 H69">
    <cfRule type="expression" dxfId="724" priority="354" stopIfTrue="1">
      <formula>$C68=""</formula>
    </cfRule>
    <cfRule type="expression" dxfId="723" priority="355" stopIfTrue="1">
      <formula>AND(#REF!&lt;5,$C68&gt;0)</formula>
    </cfRule>
  </conditionalFormatting>
  <conditionalFormatting sqref="G52">
    <cfRule type="expression" dxfId="722" priority="352" stopIfTrue="1">
      <formula>$C52=""</formula>
    </cfRule>
    <cfRule type="expression" dxfId="721" priority="353" stopIfTrue="1">
      <formula>AND(#REF!&lt;3,$C52&gt;0)</formula>
    </cfRule>
  </conditionalFormatting>
  <conditionalFormatting sqref="E52 E7">
    <cfRule type="expression" dxfId="720" priority="350" stopIfTrue="1">
      <formula>OR(E7="Bye",C7="")</formula>
    </cfRule>
    <cfRule type="expression" dxfId="719" priority="351" stopIfTrue="1">
      <formula>AND(#REF!&lt;5,$C7&gt;0)</formula>
    </cfRule>
  </conditionalFormatting>
  <conditionalFormatting sqref="F52">
    <cfRule type="expression" dxfId="718" priority="348" stopIfTrue="1">
      <formula>$C52=""</formula>
    </cfRule>
    <cfRule type="expression" dxfId="717" priority="349" stopIfTrue="1">
      <formula>AND(#REF!&lt;5,$C52&gt;0)</formula>
    </cfRule>
  </conditionalFormatting>
  <conditionalFormatting sqref="H52">
    <cfRule type="expression" dxfId="716" priority="346" stopIfTrue="1">
      <formula>$C52=""</formula>
    </cfRule>
    <cfRule type="expression" dxfId="715" priority="347" stopIfTrue="1">
      <formula>AND(#REF!&lt;5,$C52&gt;0)</formula>
    </cfRule>
  </conditionalFormatting>
  <conditionalFormatting sqref="E53">
    <cfRule type="expression" dxfId="714" priority="344" stopIfTrue="1">
      <formula>$C52=""</formula>
    </cfRule>
    <cfRule type="expression" dxfId="713" priority="345" stopIfTrue="1">
      <formula>AND(#REF!&lt;5,$C52&gt;0)</formula>
    </cfRule>
  </conditionalFormatting>
  <conditionalFormatting sqref="F53 H53">
    <cfRule type="expression" dxfId="712" priority="342" stopIfTrue="1">
      <formula>$C52=""</formula>
    </cfRule>
    <cfRule type="expression" dxfId="711" priority="343" stopIfTrue="1">
      <formula>AND(#REF!&lt;5,$C52&gt;0)</formula>
    </cfRule>
  </conditionalFormatting>
  <conditionalFormatting sqref="G23">
    <cfRule type="expression" dxfId="710" priority="340" stopIfTrue="1">
      <formula>$C23=""</formula>
    </cfRule>
    <cfRule type="expression" dxfId="709" priority="341" stopIfTrue="1">
      <formula>AND(#REF!&lt;3,$C23&gt;0)</formula>
    </cfRule>
  </conditionalFormatting>
  <conditionalFormatting sqref="E23">
    <cfRule type="expression" dxfId="708" priority="338" stopIfTrue="1">
      <formula>OR(E23="Bye",C23="")</formula>
    </cfRule>
    <cfRule type="expression" dxfId="707" priority="339" stopIfTrue="1">
      <formula>AND(#REF!&lt;5,$C23&gt;0)</formula>
    </cfRule>
  </conditionalFormatting>
  <conditionalFormatting sqref="F23">
    <cfRule type="expression" dxfId="706" priority="336" stopIfTrue="1">
      <formula>$C23=""</formula>
    </cfRule>
    <cfRule type="expression" dxfId="705" priority="337" stopIfTrue="1">
      <formula>AND(#REF!&lt;5,$C23&gt;0)</formula>
    </cfRule>
  </conditionalFormatting>
  <conditionalFormatting sqref="H23">
    <cfRule type="expression" dxfId="704" priority="334" stopIfTrue="1">
      <formula>$C23=""</formula>
    </cfRule>
    <cfRule type="expression" dxfId="703" priority="335" stopIfTrue="1">
      <formula>AND(#REF!&lt;5,$C23&gt;0)</formula>
    </cfRule>
  </conditionalFormatting>
  <conditionalFormatting sqref="E24">
    <cfRule type="expression" dxfId="702" priority="332" stopIfTrue="1">
      <formula>$C23=""</formula>
    </cfRule>
    <cfRule type="expression" dxfId="701" priority="333" stopIfTrue="1">
      <formula>AND(#REF!&lt;5,$C23&gt;0)</formula>
    </cfRule>
  </conditionalFormatting>
  <conditionalFormatting sqref="F24 H24">
    <cfRule type="expression" dxfId="700" priority="330" stopIfTrue="1">
      <formula>$C23=""</formula>
    </cfRule>
    <cfRule type="expression" dxfId="699" priority="331" stopIfTrue="1">
      <formula>AND(#REF!&lt;5,$C23&gt;0)</formula>
    </cfRule>
  </conditionalFormatting>
  <conditionalFormatting sqref="G7">
    <cfRule type="expression" dxfId="698" priority="328" stopIfTrue="1">
      <formula>$C7=""</formula>
    </cfRule>
    <cfRule type="expression" dxfId="697" priority="329" stopIfTrue="1">
      <formula>AND(#REF!&lt;3,$C7&gt;0)</formula>
    </cfRule>
  </conditionalFormatting>
  <conditionalFormatting sqref="F7">
    <cfRule type="expression" dxfId="696" priority="326" stopIfTrue="1">
      <formula>$C7=""</formula>
    </cfRule>
    <cfRule type="expression" dxfId="695" priority="327" stopIfTrue="1">
      <formula>AND(#REF!&lt;5,$C7&gt;0)</formula>
    </cfRule>
  </conditionalFormatting>
  <conditionalFormatting sqref="H7">
    <cfRule type="expression" dxfId="694" priority="324" stopIfTrue="1">
      <formula>$C7=""</formula>
    </cfRule>
    <cfRule type="expression" dxfId="693" priority="325" stopIfTrue="1">
      <formula>AND(#REF!&lt;5,$C7&gt;0)</formula>
    </cfRule>
  </conditionalFormatting>
  <conditionalFormatting sqref="F8 H8">
    <cfRule type="expression" dxfId="692" priority="322" stopIfTrue="1">
      <formula>$C7=""</formula>
    </cfRule>
    <cfRule type="expression" dxfId="691" priority="323" stopIfTrue="1">
      <formula>AND(#REF!&lt;5,$C7&gt;0)</formula>
    </cfRule>
  </conditionalFormatting>
  <conditionalFormatting sqref="H51">
    <cfRule type="expression" dxfId="690" priority="319" stopIfTrue="1">
      <formula>AND($N$1="CU",H51="Umpire")</formula>
    </cfRule>
    <cfRule type="expression" dxfId="689" priority="320" stopIfTrue="1">
      <formula>AND($N$1="CU",H51&lt;&gt;"Umpire",#REF!&lt;&gt;"")</formula>
    </cfRule>
    <cfRule type="expression" dxfId="688" priority="321" stopIfTrue="1">
      <formula>AND($N$1="CU",H51&lt;&gt;"Umpire")</formula>
    </cfRule>
  </conditionalFormatting>
  <conditionalFormatting sqref="J49">
    <cfRule type="expression" dxfId="687" priority="317" stopIfTrue="1">
      <formula>#REF!="as"</formula>
    </cfRule>
    <cfRule type="expression" dxfId="686" priority="318" stopIfTrue="1">
      <formula>#REF!="bs"</formula>
    </cfRule>
  </conditionalFormatting>
  <conditionalFormatting sqref="H67">
    <cfRule type="expression" dxfId="685" priority="314" stopIfTrue="1">
      <formula>AND($N$1="CU",H67="Umpire")</formula>
    </cfRule>
    <cfRule type="expression" dxfId="684" priority="315" stopIfTrue="1">
      <formula>AND($N$1="CU",H67&lt;&gt;"Umpire",#REF!&lt;&gt;"")</formula>
    </cfRule>
    <cfRule type="expression" dxfId="683" priority="316" stopIfTrue="1">
      <formula>AND($N$1="CU",H67&lt;&gt;"Umpire")</formula>
    </cfRule>
  </conditionalFormatting>
  <conditionalFormatting sqref="H59">
    <cfRule type="expression" dxfId="682" priority="311" stopIfTrue="1">
      <formula>AND($N$1="CU",H59="Umpire")</formula>
    </cfRule>
    <cfRule type="expression" dxfId="681" priority="312" stopIfTrue="1">
      <formula>AND($N$1="CU",H59&lt;&gt;"Umpire",#REF!&lt;&gt;"")</formula>
    </cfRule>
    <cfRule type="expression" dxfId="680" priority="313" stopIfTrue="1">
      <formula>AND($N$1="CU",H59&lt;&gt;"Umpire")</formula>
    </cfRule>
  </conditionalFormatting>
  <conditionalFormatting sqref="H43">
    <cfRule type="expression" dxfId="679" priority="309" stopIfTrue="1">
      <formula>$C43=""</formula>
    </cfRule>
    <cfRule type="expression" dxfId="678" priority="310" stopIfTrue="1">
      <formula>AND($D43&lt;5,$C43&gt;0)</formula>
    </cfRule>
  </conditionalFormatting>
  <conditionalFormatting sqref="H44">
    <cfRule type="expression" dxfId="677" priority="307" stopIfTrue="1">
      <formula>$C43=""</formula>
    </cfRule>
    <cfRule type="expression" dxfId="676" priority="308" stopIfTrue="1">
      <formula>AND($D43&lt;5,$C43&gt;0)</formula>
    </cfRule>
  </conditionalFormatting>
  <conditionalFormatting sqref="J10">
    <cfRule type="expression" dxfId="675" priority="305" stopIfTrue="1">
      <formula>OR(J10="Bye",H10="")</formula>
    </cfRule>
    <cfRule type="expression" dxfId="674" priority="306" stopIfTrue="1">
      <formula>AND(#REF!&lt;5,$C10&gt;0)</formula>
    </cfRule>
  </conditionalFormatting>
  <conditionalFormatting sqref="J9">
    <cfRule type="expression" dxfId="673" priority="303" stopIfTrue="1">
      <formula>OR(J9="Bye",H9="")</formula>
    </cfRule>
    <cfRule type="expression" dxfId="672" priority="304" stopIfTrue="1">
      <formula>AND(#REF!&lt;5,$C9&gt;0)</formula>
    </cfRule>
  </conditionalFormatting>
  <conditionalFormatting sqref="J26">
    <cfRule type="expression" dxfId="671" priority="301" stopIfTrue="1">
      <formula>$C25=""</formula>
    </cfRule>
    <cfRule type="expression" dxfId="670" priority="302" stopIfTrue="1">
      <formula>AND(#REF!&lt;5,$C25&gt;0)</formula>
    </cfRule>
  </conditionalFormatting>
  <conditionalFormatting sqref="J25">
    <cfRule type="expression" dxfId="669" priority="299" stopIfTrue="1">
      <formula>OR(J25="Bye",H25="")</formula>
    </cfRule>
    <cfRule type="expression" dxfId="668" priority="300" stopIfTrue="1">
      <formula>AND(#REF!&lt;5,$C25&gt;0)</formula>
    </cfRule>
  </conditionalFormatting>
  <conditionalFormatting sqref="J33">
    <cfRule type="expression" dxfId="667" priority="297" stopIfTrue="1">
      <formula>OR(J33="Bye",H33="")</formula>
    </cfRule>
    <cfRule type="expression" dxfId="666" priority="298" stopIfTrue="1">
      <formula>AND($D33&lt;5,$C33&gt;0)</formula>
    </cfRule>
  </conditionalFormatting>
  <conditionalFormatting sqref="J34">
    <cfRule type="expression" dxfId="665" priority="295" stopIfTrue="1">
      <formula>$C33=""</formula>
    </cfRule>
    <cfRule type="expression" dxfId="664" priority="296" stopIfTrue="1">
      <formula>AND($D33&lt;5,$C33&gt;0)</formula>
    </cfRule>
  </conditionalFormatting>
  <conditionalFormatting sqref="J41">
    <cfRule type="expression" dxfId="663" priority="293" stopIfTrue="1">
      <formula>OR(J41="Bye",H41="")</formula>
    </cfRule>
    <cfRule type="expression" dxfId="662" priority="294" stopIfTrue="1">
      <formula>AND($D41&lt;5,$C41&gt;0)</formula>
    </cfRule>
  </conditionalFormatting>
  <conditionalFormatting sqref="J42">
    <cfRule type="expression" dxfId="661" priority="291" stopIfTrue="1">
      <formula>$C41=""</formula>
    </cfRule>
    <cfRule type="expression" dxfId="660" priority="292" stopIfTrue="1">
      <formula>AND($D41&lt;5,$C41&gt;0)</formula>
    </cfRule>
  </conditionalFormatting>
  <conditionalFormatting sqref="J50">
    <cfRule type="expression" dxfId="659" priority="289" stopIfTrue="1">
      <formula>OR(J50="Bye",H50="")</formula>
    </cfRule>
    <cfRule type="expression" dxfId="658" priority="290" stopIfTrue="1">
      <formula>AND(#REF!&lt;5,$C50&gt;0)</formula>
    </cfRule>
  </conditionalFormatting>
  <conditionalFormatting sqref="J51">
    <cfRule type="expression" dxfId="657" priority="287" stopIfTrue="1">
      <formula>$C50=""</formula>
    </cfRule>
    <cfRule type="expression" dxfId="656" priority="288" stopIfTrue="1">
      <formula>AND(#REF!&lt;5,$C50&gt;0)</formula>
    </cfRule>
  </conditionalFormatting>
  <conditionalFormatting sqref="J58">
    <cfRule type="expression" dxfId="655" priority="285" stopIfTrue="1">
      <formula>OR(J58="Bye",H58="")</formula>
    </cfRule>
    <cfRule type="expression" dxfId="654" priority="286" stopIfTrue="1">
      <formula>AND($D58&lt;5,$C58&gt;0)</formula>
    </cfRule>
  </conditionalFormatting>
  <conditionalFormatting sqref="J59">
    <cfRule type="expression" dxfId="653" priority="283" stopIfTrue="1">
      <formula>$C58=""</formula>
    </cfRule>
    <cfRule type="expression" dxfId="652" priority="284" stopIfTrue="1">
      <formula>AND($D58&lt;5,$C58&gt;0)</formula>
    </cfRule>
  </conditionalFormatting>
  <conditionalFormatting sqref="J66">
    <cfRule type="expression" dxfId="651" priority="281" stopIfTrue="1">
      <formula>OR(J66="Bye",H66="")</formula>
    </cfRule>
    <cfRule type="expression" dxfId="650" priority="282" stopIfTrue="1">
      <formula>AND(#REF!&lt;5,$C66&gt;0)</formula>
    </cfRule>
  </conditionalFormatting>
  <conditionalFormatting sqref="J67">
    <cfRule type="expression" dxfId="649" priority="279" stopIfTrue="1">
      <formula>$C66=""</formula>
    </cfRule>
    <cfRule type="expression" dxfId="648" priority="280" stopIfTrue="1">
      <formula>AND(#REF!&lt;5,$C66&gt;0)</formula>
    </cfRule>
  </conditionalFormatting>
  <conditionalFormatting sqref="L14">
    <cfRule type="expression" dxfId="647" priority="277" stopIfTrue="1">
      <formula>OR(L14="Bye",J14="")</formula>
    </cfRule>
    <cfRule type="expression" dxfId="646" priority="278" stopIfTrue="1">
      <formula>AND(#REF!&lt;5,$C14&gt;0)</formula>
    </cfRule>
  </conditionalFormatting>
  <conditionalFormatting sqref="L13">
    <cfRule type="expression" dxfId="645" priority="275" stopIfTrue="1">
      <formula>OR(L13="Bye",J13="")</formula>
    </cfRule>
    <cfRule type="expression" dxfId="644" priority="276" stopIfTrue="1">
      <formula>AND(#REF!&lt;5,$C13&gt;0)</formula>
    </cfRule>
  </conditionalFormatting>
  <conditionalFormatting sqref="L29">
    <cfRule type="expression" dxfId="643" priority="273" stopIfTrue="1">
      <formula>OR(L29="Bye",J29="")</formula>
    </cfRule>
    <cfRule type="expression" dxfId="642" priority="274" stopIfTrue="1">
      <formula>AND($D29&lt;5,$C29&gt;0)</formula>
    </cfRule>
  </conditionalFormatting>
  <conditionalFormatting sqref="L30">
    <cfRule type="expression" dxfId="641" priority="271" stopIfTrue="1">
      <formula>$C29=""</formula>
    </cfRule>
    <cfRule type="expression" dxfId="640" priority="272" stopIfTrue="1">
      <formula>AND($D29&lt;5,$C29&gt;0)</formula>
    </cfRule>
  </conditionalFormatting>
  <conditionalFormatting sqref="L45">
    <cfRule type="expression" dxfId="639" priority="269" stopIfTrue="1">
      <formula>OR(L45="Bye",J45="")</formula>
    </cfRule>
    <cfRule type="expression" dxfId="638" priority="270" stopIfTrue="1">
      <formula>AND(#REF!&lt;5,$C45&gt;0)</formula>
    </cfRule>
  </conditionalFormatting>
  <conditionalFormatting sqref="L46">
    <cfRule type="expression" dxfId="637" priority="267" stopIfTrue="1">
      <formula>$C45=""</formula>
    </cfRule>
    <cfRule type="expression" dxfId="636" priority="268" stopIfTrue="1">
      <formula>AND(#REF!&lt;5,$C45&gt;0)</formula>
    </cfRule>
  </conditionalFormatting>
  <conditionalFormatting sqref="L62">
    <cfRule type="expression" dxfId="635" priority="265" stopIfTrue="1">
      <formula>OR(L62="Bye",J62="")</formula>
    </cfRule>
    <cfRule type="expression" dxfId="634" priority="266" stopIfTrue="1">
      <formula>AND(#REF!&lt;5,$C62&gt;0)</formula>
    </cfRule>
  </conditionalFormatting>
  <conditionalFormatting sqref="L63">
    <cfRule type="expression" dxfId="633" priority="263" stopIfTrue="1">
      <formula>$C62=""</formula>
    </cfRule>
    <cfRule type="expression" dxfId="632" priority="264" stopIfTrue="1">
      <formula>AND(#REF!&lt;5,$C62&gt;0)</formula>
    </cfRule>
  </conditionalFormatting>
  <conditionalFormatting sqref="E43">
    <cfRule type="expression" dxfId="631" priority="261" stopIfTrue="1">
      <formula>$C42=""</formula>
    </cfRule>
    <cfRule type="expression" dxfId="630" priority="262" stopIfTrue="1">
      <formula>AND($D42&lt;5,$C42&gt;0)</formula>
    </cfRule>
  </conditionalFormatting>
  <conditionalFormatting sqref="F43">
    <cfRule type="expression" dxfId="629" priority="259" stopIfTrue="1">
      <formula>$C42=""</formula>
    </cfRule>
    <cfRule type="expression" dxfId="628" priority="260" stopIfTrue="1">
      <formula>AND($D42&lt;5,$C42&gt;0)</formula>
    </cfRule>
  </conditionalFormatting>
  <conditionalFormatting sqref="H8">
    <cfRule type="expression" dxfId="627" priority="257" stopIfTrue="1">
      <formula>$C8=""</formula>
    </cfRule>
    <cfRule type="expression" dxfId="626" priority="258" stopIfTrue="1">
      <formula>AND(#REF!&lt;5,$C8&gt;0)</formula>
    </cfRule>
  </conditionalFormatting>
  <conditionalFormatting sqref="H8">
    <cfRule type="expression" dxfId="625" priority="255" stopIfTrue="1">
      <formula>$C8=""</formula>
    </cfRule>
    <cfRule type="expression" dxfId="624" priority="256" stopIfTrue="1">
      <formula>AND(#REF!&lt;5,$C8&gt;0)</formula>
    </cfRule>
  </conditionalFormatting>
  <conditionalFormatting sqref="E39">
    <cfRule type="expression" dxfId="623" priority="253" stopIfTrue="1">
      <formula>OR(E39="Bye",C11="")</formula>
    </cfRule>
    <cfRule type="expression" dxfId="622" priority="254" stopIfTrue="1">
      <formula>AND($D11&lt;5,$C11&gt;0)</formula>
    </cfRule>
  </conditionalFormatting>
  <conditionalFormatting sqref="E40">
    <cfRule type="expression" dxfId="621" priority="251" stopIfTrue="1">
      <formula>$C11=""</formula>
    </cfRule>
    <cfRule type="expression" dxfId="620" priority="252" stopIfTrue="1">
      <formula>AND($D11&lt;5,$C11&gt;0)</formula>
    </cfRule>
  </conditionalFormatting>
  <conditionalFormatting sqref="D11">
    <cfRule type="expression" dxfId="619" priority="248" stopIfTrue="1">
      <formula>OR(AND($C11="",$D11&gt;0),$E39="Bye")</formula>
    </cfRule>
    <cfRule type="expression" dxfId="618" priority="249" stopIfTrue="1">
      <formula>AND($D11&gt;0,$D11&lt;5,$C11&gt;0)</formula>
    </cfRule>
    <cfRule type="expression" dxfId="617" priority="250" stopIfTrue="1">
      <formula>$D11&gt;0</formula>
    </cfRule>
  </conditionalFormatting>
  <conditionalFormatting sqref="D39">
    <cfRule type="expression" dxfId="616" priority="245" stopIfTrue="1">
      <formula>OR(AND($C39="",$D39&gt;0),#REF!="Bye")</formula>
    </cfRule>
    <cfRule type="expression" dxfId="615" priority="246" stopIfTrue="1">
      <formula>AND($D39&gt;0,$D39&lt;5,$C39&gt;0)</formula>
    </cfRule>
    <cfRule type="expression" dxfId="614" priority="247" stopIfTrue="1">
      <formula>$D39&gt;0</formula>
    </cfRule>
  </conditionalFormatting>
  <conditionalFormatting sqref="J10">
    <cfRule type="expression" dxfId="613" priority="243" stopIfTrue="1">
      <formula>OR(J10="Bye",H10="")</formula>
    </cfRule>
    <cfRule type="expression" dxfId="612" priority="244" stopIfTrue="1">
      <formula>AND(#REF!&lt;5,$C10&gt;0)</formula>
    </cfRule>
  </conditionalFormatting>
  <conditionalFormatting sqref="J9">
    <cfRule type="expression" dxfId="611" priority="241" stopIfTrue="1">
      <formula>OR(J9="Bye",H9="")</formula>
    </cfRule>
    <cfRule type="expression" dxfId="610" priority="242" stopIfTrue="1">
      <formula>AND(#REF!&lt;5,$C9&gt;0)</formula>
    </cfRule>
  </conditionalFormatting>
  <conditionalFormatting sqref="J66">
    <cfRule type="expression" dxfId="609" priority="239" stopIfTrue="1">
      <formula>OR(J66="Bye",H66="")</formula>
    </cfRule>
    <cfRule type="expression" dxfId="608" priority="240" stopIfTrue="1">
      <formula>AND(#REF!&lt;5,$C66&gt;0)</formula>
    </cfRule>
  </conditionalFormatting>
  <conditionalFormatting sqref="J67">
    <cfRule type="expression" dxfId="607" priority="237" stopIfTrue="1">
      <formula>$C66=""</formula>
    </cfRule>
    <cfRule type="expression" dxfId="606" priority="238" stopIfTrue="1">
      <formula>AND(#REF!&lt;5,$C66&gt;0)</formula>
    </cfRule>
  </conditionalFormatting>
  <conditionalFormatting sqref="J17">
    <cfRule type="expression" dxfId="605" priority="235" stopIfTrue="1">
      <formula>OR(J17="Bye",H17="")</formula>
    </cfRule>
    <cfRule type="expression" dxfId="604" priority="236" stopIfTrue="1">
      <formula>AND($D17&lt;5,$C17&gt;0)</formula>
    </cfRule>
  </conditionalFormatting>
  <conditionalFormatting sqref="J18">
    <cfRule type="expression" dxfId="603" priority="233" stopIfTrue="1">
      <formula>$C17=""</formula>
    </cfRule>
    <cfRule type="expression" dxfId="602" priority="234" stopIfTrue="1">
      <formula>AND($D17&lt;5,$C17&gt;0)</formula>
    </cfRule>
  </conditionalFormatting>
  <conditionalFormatting sqref="J26">
    <cfRule type="expression" dxfId="601" priority="231" stopIfTrue="1">
      <formula>$C25=""</formula>
    </cfRule>
    <cfRule type="expression" dxfId="600" priority="232" stopIfTrue="1">
      <formula>AND(#REF!&lt;5,$C25&gt;0)</formula>
    </cfRule>
  </conditionalFormatting>
  <conditionalFormatting sqref="J25">
    <cfRule type="expression" dxfId="599" priority="229" stopIfTrue="1">
      <formula>OR(J25="Bye",H25="")</formula>
    </cfRule>
    <cfRule type="expression" dxfId="598" priority="230" stopIfTrue="1">
      <formula>AND(#REF!&lt;5,$C25&gt;0)</formula>
    </cfRule>
  </conditionalFormatting>
  <conditionalFormatting sqref="J25">
    <cfRule type="expression" dxfId="597" priority="227" stopIfTrue="1">
      <formula>OR(J25="Bye",H25="")</formula>
    </cfRule>
    <cfRule type="expression" dxfId="596" priority="228" stopIfTrue="1">
      <formula>AND(#REF!&lt;5,$C25&gt;0)</formula>
    </cfRule>
  </conditionalFormatting>
  <conditionalFormatting sqref="J26">
    <cfRule type="expression" dxfId="595" priority="225" stopIfTrue="1">
      <formula>$C25=""</formula>
    </cfRule>
    <cfRule type="expression" dxfId="594" priority="226" stopIfTrue="1">
      <formula>AND(#REF!&lt;5,$C25&gt;0)</formula>
    </cfRule>
  </conditionalFormatting>
  <conditionalFormatting sqref="J17">
    <cfRule type="expression" dxfId="593" priority="223" stopIfTrue="1">
      <formula>OR(J17="Bye",H17="")</formula>
    </cfRule>
    <cfRule type="expression" dxfId="592" priority="224" stopIfTrue="1">
      <formula>AND($D17&lt;5,$C17&gt;0)</formula>
    </cfRule>
  </conditionalFormatting>
  <conditionalFormatting sqref="J18">
    <cfRule type="expression" dxfId="591" priority="221" stopIfTrue="1">
      <formula>$C17=""</formula>
    </cfRule>
    <cfRule type="expression" dxfId="590" priority="222" stopIfTrue="1">
      <formula>AND($D17&lt;5,$C17&gt;0)</formula>
    </cfRule>
  </conditionalFormatting>
  <conditionalFormatting sqref="J26">
    <cfRule type="expression" dxfId="589" priority="219" stopIfTrue="1">
      <formula>$C25=""</formula>
    </cfRule>
    <cfRule type="expression" dxfId="588" priority="220" stopIfTrue="1">
      <formula>AND(#REF!&lt;5,$C25&gt;0)</formula>
    </cfRule>
  </conditionalFormatting>
  <conditionalFormatting sqref="J25">
    <cfRule type="expression" dxfId="587" priority="217" stopIfTrue="1">
      <formula>OR(J25="Bye",H25="")</formula>
    </cfRule>
    <cfRule type="expression" dxfId="586" priority="218" stopIfTrue="1">
      <formula>AND(#REF!&lt;5,$C25&gt;0)</formula>
    </cfRule>
  </conditionalFormatting>
  <conditionalFormatting sqref="J25">
    <cfRule type="expression" dxfId="585" priority="215" stopIfTrue="1">
      <formula>OR(J25="Bye",H25="")</formula>
    </cfRule>
    <cfRule type="expression" dxfId="584" priority="216" stopIfTrue="1">
      <formula>AND(#REF!&lt;5,$C25&gt;0)</formula>
    </cfRule>
  </conditionalFormatting>
  <conditionalFormatting sqref="J26">
    <cfRule type="expression" dxfId="583" priority="213" stopIfTrue="1">
      <formula>$C25=""</formula>
    </cfRule>
    <cfRule type="expression" dxfId="582" priority="214" stopIfTrue="1">
      <formula>AND(#REF!&lt;5,$C25&gt;0)</formula>
    </cfRule>
  </conditionalFormatting>
  <conditionalFormatting sqref="J46">
    <cfRule type="expression" dxfId="581" priority="210" stopIfTrue="1">
      <formula>AND($N$1="CU",J46="Umpire")</formula>
    </cfRule>
    <cfRule type="expression" dxfId="580" priority="211" stopIfTrue="1">
      <formula>AND($N$1="CU",J46&lt;&gt;"Umpire",#REF!&lt;&gt;"")</formula>
    </cfRule>
    <cfRule type="expression" dxfId="579" priority="212" stopIfTrue="1">
      <formula>AND($N$1="CU",J46&lt;&gt;"Umpire")</formula>
    </cfRule>
  </conditionalFormatting>
  <conditionalFormatting sqref="J49">
    <cfRule type="expression" dxfId="578" priority="208" stopIfTrue="1">
      <formula>#REF!="as"</formula>
    </cfRule>
    <cfRule type="expression" dxfId="577" priority="209" stopIfTrue="1">
      <formula>#REF!="bs"</formula>
    </cfRule>
  </conditionalFormatting>
  <conditionalFormatting sqref="J33">
    <cfRule type="expression" dxfId="576" priority="206" stopIfTrue="1">
      <formula>OR(J33="Bye",H33="")</formula>
    </cfRule>
    <cfRule type="expression" dxfId="575" priority="207" stopIfTrue="1">
      <formula>AND($D33&lt;5,$C33&gt;0)</formula>
    </cfRule>
  </conditionalFormatting>
  <conditionalFormatting sqref="J34">
    <cfRule type="expression" dxfId="574" priority="204" stopIfTrue="1">
      <formula>$C33=""</formula>
    </cfRule>
    <cfRule type="expression" dxfId="573" priority="205" stopIfTrue="1">
      <formula>AND($D33&lt;5,$C33&gt;0)</formula>
    </cfRule>
  </conditionalFormatting>
  <conditionalFormatting sqref="J41">
    <cfRule type="expression" dxfId="572" priority="202" stopIfTrue="1">
      <formula>OR(J41="Bye",H41="")</formula>
    </cfRule>
    <cfRule type="expression" dxfId="571" priority="203" stopIfTrue="1">
      <formula>AND($D41&lt;5,$C41&gt;0)</formula>
    </cfRule>
  </conditionalFormatting>
  <conditionalFormatting sqref="J42">
    <cfRule type="expression" dxfId="570" priority="200" stopIfTrue="1">
      <formula>$C41=""</formula>
    </cfRule>
    <cfRule type="expression" dxfId="569" priority="201" stopIfTrue="1">
      <formula>AND($D41&lt;5,$C41&gt;0)</formula>
    </cfRule>
  </conditionalFormatting>
  <conditionalFormatting sqref="J50">
    <cfRule type="expression" dxfId="568" priority="198" stopIfTrue="1">
      <formula>OR(J50="Bye",H50="")</formula>
    </cfRule>
    <cfRule type="expression" dxfId="567" priority="199" stopIfTrue="1">
      <formula>AND(#REF!&lt;5,$C50&gt;0)</formula>
    </cfRule>
  </conditionalFormatting>
  <conditionalFormatting sqref="J51">
    <cfRule type="expression" dxfId="566" priority="196" stopIfTrue="1">
      <formula>$C50=""</formula>
    </cfRule>
    <cfRule type="expression" dxfId="565" priority="197" stopIfTrue="1">
      <formula>AND(#REF!&lt;5,$C50&gt;0)</formula>
    </cfRule>
  </conditionalFormatting>
  <conditionalFormatting sqref="J33">
    <cfRule type="expression" dxfId="564" priority="194" stopIfTrue="1">
      <formula>OR(J33="Bye",H33="")</formula>
    </cfRule>
    <cfRule type="expression" dxfId="563" priority="195" stopIfTrue="1">
      <formula>AND($D33&lt;5,$C33&gt;0)</formula>
    </cfRule>
  </conditionalFormatting>
  <conditionalFormatting sqref="J34">
    <cfRule type="expression" dxfId="562" priority="192" stopIfTrue="1">
      <formula>$C33=""</formula>
    </cfRule>
    <cfRule type="expression" dxfId="561" priority="193" stopIfTrue="1">
      <formula>AND($D33&lt;5,$C33&gt;0)</formula>
    </cfRule>
  </conditionalFormatting>
  <conditionalFormatting sqref="J33">
    <cfRule type="expression" dxfId="560" priority="190" stopIfTrue="1">
      <formula>OR(J33="Bye",H33="")</formula>
    </cfRule>
    <cfRule type="expression" dxfId="559" priority="191" stopIfTrue="1">
      <formula>AND($D33&lt;5,$C33&gt;0)</formula>
    </cfRule>
  </conditionalFormatting>
  <conditionalFormatting sqref="J34">
    <cfRule type="expression" dxfId="558" priority="188" stopIfTrue="1">
      <formula>$C33=""</formula>
    </cfRule>
    <cfRule type="expression" dxfId="557" priority="189" stopIfTrue="1">
      <formula>AND($D33&lt;5,$C33&gt;0)</formula>
    </cfRule>
  </conditionalFormatting>
  <conditionalFormatting sqref="J41">
    <cfRule type="expression" dxfId="556" priority="186" stopIfTrue="1">
      <formula>OR(J41="Bye",H13="")</formula>
    </cfRule>
    <cfRule type="expression" dxfId="555" priority="187" stopIfTrue="1">
      <formula>AND($D13&lt;5,$C13&gt;0)</formula>
    </cfRule>
  </conditionalFormatting>
  <conditionalFormatting sqref="J42">
    <cfRule type="expression" dxfId="554" priority="184" stopIfTrue="1">
      <formula>$C13=""</formula>
    </cfRule>
    <cfRule type="expression" dxfId="553" priority="185" stopIfTrue="1">
      <formula>AND($D13&lt;5,$C13&gt;0)</formula>
    </cfRule>
  </conditionalFormatting>
  <conditionalFormatting sqref="J50">
    <cfRule type="expression" dxfId="552" priority="182" stopIfTrue="1">
      <formula>OR(J50="Bye",H50="")</formula>
    </cfRule>
    <cfRule type="expression" dxfId="551" priority="183" stopIfTrue="1">
      <formula>AND($D50&lt;5,$C50&gt;0)</formula>
    </cfRule>
  </conditionalFormatting>
  <conditionalFormatting sqref="J51">
    <cfRule type="expression" dxfId="550" priority="180" stopIfTrue="1">
      <formula>$C50=""</formula>
    </cfRule>
    <cfRule type="expression" dxfId="549" priority="181" stopIfTrue="1">
      <formula>AND($D50&lt;5,$C50&gt;0)</formula>
    </cfRule>
  </conditionalFormatting>
  <conditionalFormatting sqref="J63">
    <cfRule type="expression" dxfId="548" priority="177" stopIfTrue="1">
      <formula>AND($N$1="CU",J63="Umpire")</formula>
    </cfRule>
    <cfRule type="expression" dxfId="547" priority="178" stopIfTrue="1">
      <formula>AND($N$1="CU",J63&lt;&gt;"Umpire",#REF!&lt;&gt;"")</formula>
    </cfRule>
    <cfRule type="expression" dxfId="546" priority="179" stopIfTrue="1">
      <formula>AND($N$1="CU",J63&lt;&gt;"Umpire")</formula>
    </cfRule>
  </conditionalFormatting>
  <conditionalFormatting sqref="J58">
    <cfRule type="expression" dxfId="545" priority="175" stopIfTrue="1">
      <formula>OR(J58="Bye",H58="")</formula>
    </cfRule>
    <cfRule type="expression" dxfId="544" priority="176" stopIfTrue="1">
      <formula>AND($D58&lt;5,$C58&gt;0)</formula>
    </cfRule>
  </conditionalFormatting>
  <conditionalFormatting sqref="J59">
    <cfRule type="expression" dxfId="543" priority="173" stopIfTrue="1">
      <formula>$C58=""</formula>
    </cfRule>
    <cfRule type="expression" dxfId="542" priority="174" stopIfTrue="1">
      <formula>AND($D58&lt;5,$C58&gt;0)</formula>
    </cfRule>
  </conditionalFormatting>
  <conditionalFormatting sqref="J66">
    <cfRule type="expression" dxfId="541" priority="171" stopIfTrue="1">
      <formula>OR(J66="Bye",H66="")</formula>
    </cfRule>
    <cfRule type="expression" dxfId="540" priority="172" stopIfTrue="1">
      <formula>AND(#REF!&lt;5,$C66&gt;0)</formula>
    </cfRule>
  </conditionalFormatting>
  <conditionalFormatting sqref="J67">
    <cfRule type="expression" dxfId="539" priority="169" stopIfTrue="1">
      <formula>$C66=""</formula>
    </cfRule>
    <cfRule type="expression" dxfId="538" priority="170" stopIfTrue="1">
      <formula>AND(#REF!&lt;5,$C66&gt;0)</formula>
    </cfRule>
  </conditionalFormatting>
  <conditionalFormatting sqref="J66">
    <cfRule type="expression" dxfId="537" priority="167" stopIfTrue="1">
      <formula>OR(J66="Bye",H66="")</formula>
    </cfRule>
    <cfRule type="expression" dxfId="536" priority="168" stopIfTrue="1">
      <formula>AND(#REF!&lt;5,$C66&gt;0)</formula>
    </cfRule>
  </conditionalFormatting>
  <conditionalFormatting sqref="J67">
    <cfRule type="expression" dxfId="535" priority="165" stopIfTrue="1">
      <formula>$C66=""</formula>
    </cfRule>
    <cfRule type="expression" dxfId="534" priority="166" stopIfTrue="1">
      <formula>AND(#REF!&lt;5,$C66&gt;0)</formula>
    </cfRule>
  </conditionalFormatting>
  <conditionalFormatting sqref="J58">
    <cfRule type="expression" dxfId="533" priority="163" stopIfTrue="1">
      <formula>OR(J58="Bye",H58="")</formula>
    </cfRule>
    <cfRule type="expression" dxfId="532" priority="164" stopIfTrue="1">
      <formula>AND($D58&lt;5,$C58&gt;0)</formula>
    </cfRule>
  </conditionalFormatting>
  <conditionalFormatting sqref="J59">
    <cfRule type="expression" dxfId="531" priority="161" stopIfTrue="1">
      <formula>$C58=""</formula>
    </cfRule>
    <cfRule type="expression" dxfId="530" priority="162" stopIfTrue="1">
      <formula>AND($D58&lt;5,$C58&gt;0)</formula>
    </cfRule>
  </conditionalFormatting>
  <conditionalFormatting sqref="L14">
    <cfRule type="expression" dxfId="529" priority="159" stopIfTrue="1">
      <formula>OR(L14="Bye",J14="")</formula>
    </cfRule>
    <cfRule type="expression" dxfId="528" priority="160" stopIfTrue="1">
      <formula>AND(#REF!&lt;5,$C14&gt;0)</formula>
    </cfRule>
  </conditionalFormatting>
  <conditionalFormatting sqref="L13">
    <cfRule type="expression" dxfId="527" priority="157" stopIfTrue="1">
      <formula>OR(L13="Bye",J13="")</formula>
    </cfRule>
    <cfRule type="expression" dxfId="526" priority="158" stopIfTrue="1">
      <formula>AND(#REF!&lt;5,$C13&gt;0)</formula>
    </cfRule>
  </conditionalFormatting>
  <conditionalFormatting sqref="L14">
    <cfRule type="expression" dxfId="525" priority="155" stopIfTrue="1">
      <formula>OR(L14="Bye",J14="")</formula>
    </cfRule>
    <cfRule type="expression" dxfId="524" priority="156" stopIfTrue="1">
      <formula>AND(#REF!&lt;5,$C14&gt;0)</formula>
    </cfRule>
  </conditionalFormatting>
  <conditionalFormatting sqref="L13">
    <cfRule type="expression" dxfId="523" priority="153" stopIfTrue="1">
      <formula>OR(L13="Bye",J13="")</formula>
    </cfRule>
    <cfRule type="expression" dxfId="522" priority="154" stopIfTrue="1">
      <formula>AND(#REF!&lt;5,$C13&gt;0)</formula>
    </cfRule>
  </conditionalFormatting>
  <conditionalFormatting sqref="L62">
    <cfRule type="expression" dxfId="521" priority="151" stopIfTrue="1">
      <formula>OR(L62="Bye",J62="")</formula>
    </cfRule>
    <cfRule type="expression" dxfId="520" priority="152" stopIfTrue="1">
      <formula>AND(#REF!&lt;5,$C62&gt;0)</formula>
    </cfRule>
  </conditionalFormatting>
  <conditionalFormatting sqref="L63">
    <cfRule type="expression" dxfId="519" priority="149" stopIfTrue="1">
      <formula>$C62=""</formula>
    </cfRule>
    <cfRule type="expression" dxfId="518" priority="150" stopIfTrue="1">
      <formula>AND(#REF!&lt;5,$C62&gt;0)</formula>
    </cfRule>
  </conditionalFormatting>
  <conditionalFormatting sqref="L62">
    <cfRule type="expression" dxfId="517" priority="147" stopIfTrue="1">
      <formula>OR(L62="Bye",J62="")</formula>
    </cfRule>
    <cfRule type="expression" dxfId="516" priority="148" stopIfTrue="1">
      <formula>AND(#REF!&lt;5,$C62&gt;0)</formula>
    </cfRule>
  </conditionalFormatting>
  <conditionalFormatting sqref="L63">
    <cfRule type="expression" dxfId="515" priority="145" stopIfTrue="1">
      <formula>$C62=""</formula>
    </cfRule>
    <cfRule type="expression" dxfId="514" priority="146" stopIfTrue="1">
      <formula>AND(#REF!&lt;5,$C62&gt;0)</formula>
    </cfRule>
  </conditionalFormatting>
  <conditionalFormatting sqref="L62">
    <cfRule type="expression" dxfId="513" priority="143" stopIfTrue="1">
      <formula>OR(L62="Bye",J62="")</formula>
    </cfRule>
    <cfRule type="expression" dxfId="512" priority="144" stopIfTrue="1">
      <formula>AND(#REF!&lt;5,$C62&gt;0)</formula>
    </cfRule>
  </conditionalFormatting>
  <conditionalFormatting sqref="L63">
    <cfRule type="expression" dxfId="511" priority="141" stopIfTrue="1">
      <formula>$C62=""</formula>
    </cfRule>
    <cfRule type="expression" dxfId="510" priority="142" stopIfTrue="1">
      <formula>AND(#REF!&lt;5,$C62&gt;0)</formula>
    </cfRule>
  </conditionalFormatting>
  <conditionalFormatting sqref="L62">
    <cfRule type="expression" dxfId="509" priority="139" stopIfTrue="1">
      <formula>OR(L62="Bye",J62="")</formula>
    </cfRule>
    <cfRule type="expression" dxfId="508" priority="140" stopIfTrue="1">
      <formula>AND(#REF!&lt;5,$C62&gt;0)</formula>
    </cfRule>
  </conditionalFormatting>
  <conditionalFormatting sqref="L63">
    <cfRule type="expression" dxfId="507" priority="137" stopIfTrue="1">
      <formula>$C62=""</formula>
    </cfRule>
    <cfRule type="expression" dxfId="506" priority="138" stopIfTrue="1">
      <formula>AND(#REF!&lt;5,$C62&gt;0)</formula>
    </cfRule>
  </conditionalFormatting>
  <conditionalFormatting sqref="L45">
    <cfRule type="expression" dxfId="505" priority="135" stopIfTrue="1">
      <formula>OR(L45="Bye",J45="")</formula>
    </cfRule>
    <cfRule type="expression" dxfId="504" priority="136" stopIfTrue="1">
      <formula>AND(#REF!&lt;5,$C45&gt;0)</formula>
    </cfRule>
  </conditionalFormatting>
  <conditionalFormatting sqref="L46">
    <cfRule type="expression" dxfId="503" priority="133" stopIfTrue="1">
      <formula>$C45=""</formula>
    </cfRule>
    <cfRule type="expression" dxfId="502" priority="134" stopIfTrue="1">
      <formula>AND(#REF!&lt;5,$C45&gt;0)</formula>
    </cfRule>
  </conditionalFormatting>
  <conditionalFormatting sqref="L45">
    <cfRule type="expression" dxfId="501" priority="131" stopIfTrue="1">
      <formula>OR(L45="Bye",J45="")</formula>
    </cfRule>
    <cfRule type="expression" dxfId="500" priority="132" stopIfTrue="1">
      <formula>AND(#REF!&lt;5,$C45&gt;0)</formula>
    </cfRule>
  </conditionalFormatting>
  <conditionalFormatting sqref="L46">
    <cfRule type="expression" dxfId="499" priority="129" stopIfTrue="1">
      <formula>$C45=""</formula>
    </cfRule>
    <cfRule type="expression" dxfId="498" priority="130" stopIfTrue="1">
      <formula>AND(#REF!&lt;5,$C45&gt;0)</formula>
    </cfRule>
  </conditionalFormatting>
  <conditionalFormatting sqref="L45">
    <cfRule type="expression" dxfId="497" priority="127" stopIfTrue="1">
      <formula>OR(L45="Bye",J45="")</formula>
    </cfRule>
    <cfRule type="expression" dxfId="496" priority="128" stopIfTrue="1">
      <formula>AND($D45&lt;5,$C45&gt;0)</formula>
    </cfRule>
  </conditionalFormatting>
  <conditionalFormatting sqref="L46">
    <cfRule type="expression" dxfId="495" priority="125" stopIfTrue="1">
      <formula>$C45=""</formula>
    </cfRule>
    <cfRule type="expression" dxfId="494" priority="126" stopIfTrue="1">
      <formula>AND($D45&lt;5,$C45&gt;0)</formula>
    </cfRule>
  </conditionalFormatting>
  <conditionalFormatting sqref="L29">
    <cfRule type="expression" dxfId="493" priority="123" stopIfTrue="1">
      <formula>OR(L29="Bye",J29="")</formula>
    </cfRule>
    <cfRule type="expression" dxfId="492" priority="124" stopIfTrue="1">
      <formula>AND($D29&lt;5,$C29&gt;0)</formula>
    </cfRule>
  </conditionalFormatting>
  <conditionalFormatting sqref="L30">
    <cfRule type="expression" dxfId="491" priority="121" stopIfTrue="1">
      <formula>$C29=""</formula>
    </cfRule>
    <cfRule type="expression" dxfId="490" priority="122" stopIfTrue="1">
      <formula>AND($D29&lt;5,$C29&gt;0)</formula>
    </cfRule>
  </conditionalFormatting>
  <conditionalFormatting sqref="L29">
    <cfRule type="expression" dxfId="489" priority="119" stopIfTrue="1">
      <formula>OR(L29="Bye",J29="")</formula>
    </cfRule>
    <cfRule type="expression" dxfId="488" priority="120" stopIfTrue="1">
      <formula>AND($D29&lt;5,$C29&gt;0)</formula>
    </cfRule>
  </conditionalFormatting>
  <conditionalFormatting sqref="L30">
    <cfRule type="expression" dxfId="487" priority="117" stopIfTrue="1">
      <formula>$C29=""</formula>
    </cfRule>
    <cfRule type="expression" dxfId="486" priority="118" stopIfTrue="1">
      <formula>AND($D29&lt;5,$C29&gt;0)</formula>
    </cfRule>
  </conditionalFormatting>
  <conditionalFormatting sqref="L29">
    <cfRule type="expression" dxfId="485" priority="115" stopIfTrue="1">
      <formula>OR(L29="Bye",J29="")</formula>
    </cfRule>
    <cfRule type="expression" dxfId="484" priority="116" stopIfTrue="1">
      <formula>AND($D29&lt;5,$C29&gt;0)</formula>
    </cfRule>
  </conditionalFormatting>
  <conditionalFormatting sqref="L30">
    <cfRule type="expression" dxfId="483" priority="113" stopIfTrue="1">
      <formula>$C29=""</formula>
    </cfRule>
    <cfRule type="expression" dxfId="482" priority="114" stopIfTrue="1">
      <formula>AND($D29&lt;5,$C29&gt;0)</formula>
    </cfRule>
  </conditionalFormatting>
  <conditionalFormatting sqref="L29">
    <cfRule type="expression" dxfId="481" priority="111" stopIfTrue="1">
      <formula>OR(L29="Bye",J29="")</formula>
    </cfRule>
    <cfRule type="expression" dxfId="480" priority="112" stopIfTrue="1">
      <formula>AND($D29&lt;5,$C29&gt;0)</formula>
    </cfRule>
  </conditionalFormatting>
  <conditionalFormatting sqref="L30">
    <cfRule type="expression" dxfId="479" priority="109" stopIfTrue="1">
      <formula>$C29=""</formula>
    </cfRule>
    <cfRule type="expression" dxfId="478" priority="110" stopIfTrue="1">
      <formula>AND($D29&lt;5,$C29&gt;0)</formula>
    </cfRule>
  </conditionalFormatting>
  <conditionalFormatting sqref="N23">
    <cfRule type="expression" dxfId="477" priority="107" stopIfTrue="1">
      <formula>OR(N23="Bye",L23="")</formula>
    </cfRule>
    <cfRule type="expression" dxfId="476" priority="108" stopIfTrue="1">
      <formula>AND(#REF!&lt;5,$C23&gt;0)</formula>
    </cfRule>
  </conditionalFormatting>
  <conditionalFormatting sqref="N22">
    <cfRule type="expression" dxfId="475" priority="105" stopIfTrue="1">
      <formula>OR(N22="Bye",L22="")</formula>
    </cfRule>
    <cfRule type="expression" dxfId="474" priority="106" stopIfTrue="1">
      <formula>AND(#REF!&lt;5,$C22&gt;0)</formula>
    </cfRule>
  </conditionalFormatting>
  <conditionalFormatting sqref="N23">
    <cfRule type="expression" dxfId="473" priority="103" stopIfTrue="1">
      <formula>OR(N23="Bye",L23="")</formula>
    </cfRule>
    <cfRule type="expression" dxfId="472" priority="104" stopIfTrue="1">
      <formula>AND(#REF!&lt;5,$C23&gt;0)</formula>
    </cfRule>
  </conditionalFormatting>
  <conditionalFormatting sqref="N22">
    <cfRule type="expression" dxfId="471" priority="101" stopIfTrue="1">
      <formula>OR(N22="Bye",L22="")</formula>
    </cfRule>
    <cfRule type="expression" dxfId="470" priority="102" stopIfTrue="1">
      <formula>AND(#REF!&lt;5,$C22&gt;0)</formula>
    </cfRule>
  </conditionalFormatting>
  <conditionalFormatting sqref="N23">
    <cfRule type="expression" dxfId="469" priority="99" stopIfTrue="1">
      <formula>OR(N23="Bye",L23="")</formula>
    </cfRule>
    <cfRule type="expression" dxfId="468" priority="100" stopIfTrue="1">
      <formula>AND(#REF!&lt;5,$C23&gt;0)</formula>
    </cfRule>
  </conditionalFormatting>
  <conditionalFormatting sqref="N22">
    <cfRule type="expression" dxfId="467" priority="97" stopIfTrue="1">
      <formula>OR(N22="Bye",L22="")</formula>
    </cfRule>
    <cfRule type="expression" dxfId="466" priority="98" stopIfTrue="1">
      <formula>AND(#REF!&lt;5,$C22&gt;0)</formula>
    </cfRule>
  </conditionalFormatting>
  <conditionalFormatting sqref="N66">
    <cfRule type="expression" dxfId="465" priority="95" stopIfTrue="1">
      <formula>OR(N66="Bye",L66="")</formula>
    </cfRule>
    <cfRule type="expression" dxfId="464" priority="96" stopIfTrue="1">
      <formula>AND($D66&lt;5,$C66&gt;0)</formula>
    </cfRule>
  </conditionalFormatting>
  <conditionalFormatting sqref="N67">
    <cfRule type="expression" dxfId="463" priority="93" stopIfTrue="1">
      <formula>$C66=""</formula>
    </cfRule>
    <cfRule type="expression" dxfId="462" priority="94" stopIfTrue="1">
      <formula>AND($D66&lt;5,$C66&gt;0)</formula>
    </cfRule>
  </conditionalFormatting>
  <conditionalFormatting sqref="N66">
    <cfRule type="expression" dxfId="461" priority="91" stopIfTrue="1">
      <formula>OR(N66="Bye",L66="")</formula>
    </cfRule>
    <cfRule type="expression" dxfId="460" priority="92" stopIfTrue="1">
      <formula>AND($D66&lt;5,$C66&gt;0)</formula>
    </cfRule>
  </conditionalFormatting>
  <conditionalFormatting sqref="N67">
    <cfRule type="expression" dxfId="459" priority="89" stopIfTrue="1">
      <formula>$C66=""</formula>
    </cfRule>
    <cfRule type="expression" dxfId="458" priority="90" stopIfTrue="1">
      <formula>AND($D66&lt;5,$C66&gt;0)</formula>
    </cfRule>
  </conditionalFormatting>
  <conditionalFormatting sqref="N66">
    <cfRule type="expression" dxfId="457" priority="87" stopIfTrue="1">
      <formula>OR(N66="Bye",L66="")</formula>
    </cfRule>
    <cfRule type="expression" dxfId="456" priority="88" stopIfTrue="1">
      <formula>AND($D66&lt;5,$C66&gt;0)</formula>
    </cfRule>
  </conditionalFormatting>
  <conditionalFormatting sqref="N67">
    <cfRule type="expression" dxfId="455" priority="85" stopIfTrue="1">
      <formula>$C66=""</formula>
    </cfRule>
    <cfRule type="expression" dxfId="454" priority="86" stopIfTrue="1">
      <formula>AND($D66&lt;5,$C66&gt;0)</formula>
    </cfRule>
  </conditionalFormatting>
  <conditionalFormatting sqref="N66">
    <cfRule type="expression" dxfId="453" priority="83" stopIfTrue="1">
      <formula>OR(N66="Bye",L66="")</formula>
    </cfRule>
    <cfRule type="expression" dxfId="452" priority="84" stopIfTrue="1">
      <formula>AND($D66&lt;5,$C66&gt;0)</formula>
    </cfRule>
  </conditionalFormatting>
  <conditionalFormatting sqref="N67">
    <cfRule type="expression" dxfId="451" priority="81" stopIfTrue="1">
      <formula>$C66=""</formula>
    </cfRule>
    <cfRule type="expression" dxfId="450" priority="82" stopIfTrue="1">
      <formula>AND($D66&lt;5,$C66&gt;0)</formula>
    </cfRule>
  </conditionalFormatting>
  <conditionalFormatting sqref="N66">
    <cfRule type="expression" dxfId="449" priority="79" stopIfTrue="1">
      <formula>OR(N66="Bye",L66="")</formula>
    </cfRule>
    <cfRule type="expression" dxfId="448" priority="80" stopIfTrue="1">
      <formula>AND($D66&lt;5,$C66&gt;0)</formula>
    </cfRule>
  </conditionalFormatting>
  <conditionalFormatting sqref="N67">
    <cfRule type="expression" dxfId="447" priority="77" stopIfTrue="1">
      <formula>$C66=""</formula>
    </cfRule>
    <cfRule type="expression" dxfId="446" priority="78" stopIfTrue="1">
      <formula>AND($D66&lt;5,$C66&gt;0)</formula>
    </cfRule>
  </conditionalFormatting>
  <conditionalFormatting sqref="N69">
    <cfRule type="expression" dxfId="445" priority="75" stopIfTrue="1">
      <formula>OR(N69="Bye",L69="")</formula>
    </cfRule>
    <cfRule type="expression" dxfId="444" priority="76" stopIfTrue="1">
      <formula>AND(#REF!&lt;5,$C69&gt;0)</formula>
    </cfRule>
  </conditionalFormatting>
  <conditionalFormatting sqref="N70">
    <cfRule type="expression" dxfId="443" priority="73" stopIfTrue="1">
      <formula>$C69=""</formula>
    </cfRule>
    <cfRule type="expression" dxfId="442" priority="74" stopIfTrue="1">
      <formula>AND(#REF!&lt;5,$C69&gt;0)</formula>
    </cfRule>
  </conditionalFormatting>
  <conditionalFormatting sqref="N69">
    <cfRule type="expression" dxfId="441" priority="71" stopIfTrue="1">
      <formula>OR(N69="Bye",L69="")</formula>
    </cfRule>
    <cfRule type="expression" dxfId="440" priority="72" stopIfTrue="1">
      <formula>AND(#REF!&lt;5,$C69&gt;0)</formula>
    </cfRule>
  </conditionalFormatting>
  <conditionalFormatting sqref="N70">
    <cfRule type="expression" dxfId="439" priority="69" stopIfTrue="1">
      <formula>$C69=""</formula>
    </cfRule>
    <cfRule type="expression" dxfId="438" priority="70" stopIfTrue="1">
      <formula>AND(#REF!&lt;5,$C69&gt;0)</formula>
    </cfRule>
  </conditionalFormatting>
  <conditionalFormatting sqref="N69">
    <cfRule type="expression" dxfId="437" priority="67" stopIfTrue="1">
      <formula>OR(N69="Bye",L69="")</formula>
    </cfRule>
    <cfRule type="expression" dxfId="436" priority="68" stopIfTrue="1">
      <formula>AND(#REF!&lt;5,$C69&gt;0)</formula>
    </cfRule>
  </conditionalFormatting>
  <conditionalFormatting sqref="N70">
    <cfRule type="expression" dxfId="435" priority="65" stopIfTrue="1">
      <formula>$C69=""</formula>
    </cfRule>
    <cfRule type="expression" dxfId="434" priority="66" stopIfTrue="1">
      <formula>AND(#REF!&lt;5,$C69&gt;0)</formula>
    </cfRule>
  </conditionalFormatting>
  <conditionalFormatting sqref="N69">
    <cfRule type="expression" dxfId="433" priority="63" stopIfTrue="1">
      <formula>OR(N69="Bye",L69="")</formula>
    </cfRule>
    <cfRule type="expression" dxfId="432" priority="64" stopIfTrue="1">
      <formula>AND($D69&lt;5,$C69&gt;0)</formula>
    </cfRule>
  </conditionalFormatting>
  <conditionalFormatting sqref="N70">
    <cfRule type="expression" dxfId="431" priority="61" stopIfTrue="1">
      <formula>$C69=""</formula>
    </cfRule>
    <cfRule type="expression" dxfId="430" priority="62" stopIfTrue="1">
      <formula>AND($D69&lt;5,$C69&gt;0)</formula>
    </cfRule>
  </conditionalFormatting>
  <conditionalFormatting sqref="N54">
    <cfRule type="expression" dxfId="429" priority="59" stopIfTrue="1">
      <formula>OR(N54="Bye",L54="")</formula>
    </cfRule>
    <cfRule type="expression" dxfId="428" priority="60" stopIfTrue="1">
      <formula>AND(#REF!&lt;5,$C54&gt;0)</formula>
    </cfRule>
  </conditionalFormatting>
  <conditionalFormatting sqref="N55">
    <cfRule type="expression" dxfId="427" priority="57" stopIfTrue="1">
      <formula>$C54=""</formula>
    </cfRule>
    <cfRule type="expression" dxfId="426" priority="58" stopIfTrue="1">
      <formula>AND(#REF!&lt;5,$C54&gt;0)</formula>
    </cfRule>
  </conditionalFormatting>
  <conditionalFormatting sqref="N54">
    <cfRule type="expression" dxfId="425" priority="55" stopIfTrue="1">
      <formula>OR(N54="Bye",L54="")</formula>
    </cfRule>
    <cfRule type="expression" dxfId="424" priority="56" stopIfTrue="1">
      <formula>AND(#REF!&lt;5,$C54&gt;0)</formula>
    </cfRule>
  </conditionalFormatting>
  <conditionalFormatting sqref="N55">
    <cfRule type="expression" dxfId="423" priority="53" stopIfTrue="1">
      <formula>$C54=""</formula>
    </cfRule>
    <cfRule type="expression" dxfId="422" priority="54" stopIfTrue="1">
      <formula>AND(#REF!&lt;5,$C54&gt;0)</formula>
    </cfRule>
  </conditionalFormatting>
  <conditionalFormatting sqref="N54">
    <cfRule type="expression" dxfId="421" priority="51" stopIfTrue="1">
      <formula>OR(N54="Bye",L54="")</formula>
    </cfRule>
    <cfRule type="expression" dxfId="420" priority="52" stopIfTrue="1">
      <formula>AND(#REF!&lt;5,$C54&gt;0)</formula>
    </cfRule>
  </conditionalFormatting>
  <conditionalFormatting sqref="N55">
    <cfRule type="expression" dxfId="419" priority="49" stopIfTrue="1">
      <formula>$C54=""</formula>
    </cfRule>
    <cfRule type="expression" dxfId="418" priority="50" stopIfTrue="1">
      <formula>AND(#REF!&lt;5,$C54&gt;0)</formula>
    </cfRule>
  </conditionalFormatting>
  <conditionalFormatting sqref="N54">
    <cfRule type="expression" dxfId="417" priority="47" stopIfTrue="1">
      <formula>OR(N54="Bye",L54="")</formula>
    </cfRule>
    <cfRule type="expression" dxfId="416" priority="48" stopIfTrue="1">
      <formula>AND(#REF!&lt;5,$C54&gt;0)</formula>
    </cfRule>
  </conditionalFormatting>
  <conditionalFormatting sqref="N55">
    <cfRule type="expression" dxfId="415" priority="45" stopIfTrue="1">
      <formula>$C54=""</formula>
    </cfRule>
    <cfRule type="expression" dxfId="414" priority="46" stopIfTrue="1">
      <formula>AND(#REF!&lt;5,$C54&gt;0)</formula>
    </cfRule>
  </conditionalFormatting>
  <conditionalFormatting sqref="N54">
    <cfRule type="expression" dxfId="413" priority="43" stopIfTrue="1">
      <formula>OR(N54="Bye",L54="")</formula>
    </cfRule>
    <cfRule type="expression" dxfId="412" priority="44" stopIfTrue="1">
      <formula>AND(#REF!&lt;5,$C54&gt;0)</formula>
    </cfRule>
  </conditionalFormatting>
  <conditionalFormatting sqref="N55">
    <cfRule type="expression" dxfId="411" priority="41" stopIfTrue="1">
      <formula>$C54=""</formula>
    </cfRule>
    <cfRule type="expression" dxfId="410" priority="42" stopIfTrue="1">
      <formula>AND(#REF!&lt;5,$C54&gt;0)</formula>
    </cfRule>
  </conditionalFormatting>
  <conditionalFormatting sqref="P68">
    <cfRule type="expression" dxfId="409" priority="39" stopIfTrue="1">
      <formula>OR(P68="Bye",N68="")</formula>
    </cfRule>
    <cfRule type="expression" dxfId="408" priority="40" stopIfTrue="1">
      <formula>AND(#REF!&lt;5,$C68&gt;0)</formula>
    </cfRule>
  </conditionalFormatting>
  <conditionalFormatting sqref="P69">
    <cfRule type="expression" dxfId="407" priority="37" stopIfTrue="1">
      <formula>$C68=""</formula>
    </cfRule>
    <cfRule type="expression" dxfId="406" priority="38" stopIfTrue="1">
      <formula>AND(#REF!&lt;5,$C68&gt;0)</formula>
    </cfRule>
  </conditionalFormatting>
  <conditionalFormatting sqref="P68">
    <cfRule type="expression" dxfId="405" priority="35" stopIfTrue="1">
      <formula>OR(P68="Bye",N68="")</formula>
    </cfRule>
    <cfRule type="expression" dxfId="404" priority="36" stopIfTrue="1">
      <formula>AND(#REF!&lt;5,$C68&gt;0)</formula>
    </cfRule>
  </conditionalFormatting>
  <conditionalFormatting sqref="P69">
    <cfRule type="expression" dxfId="403" priority="33" stopIfTrue="1">
      <formula>$C68=""</formula>
    </cfRule>
    <cfRule type="expression" dxfId="402" priority="34" stopIfTrue="1">
      <formula>AND(#REF!&lt;5,$C68&gt;0)</formula>
    </cfRule>
  </conditionalFormatting>
  <conditionalFormatting sqref="P68">
    <cfRule type="expression" dxfId="401" priority="31" stopIfTrue="1">
      <formula>OR(P68="Bye",N68="")</formula>
    </cfRule>
    <cfRule type="expression" dxfId="400" priority="32" stopIfTrue="1">
      <formula>AND(#REF!&lt;5,$C68&gt;0)</formula>
    </cfRule>
  </conditionalFormatting>
  <conditionalFormatting sqref="P69">
    <cfRule type="expression" dxfId="399" priority="29" stopIfTrue="1">
      <formula>$C68=""</formula>
    </cfRule>
    <cfRule type="expression" dxfId="398" priority="30" stopIfTrue="1">
      <formula>AND(#REF!&lt;5,$C68&gt;0)</formula>
    </cfRule>
  </conditionalFormatting>
  <conditionalFormatting sqref="P68">
    <cfRule type="expression" dxfId="397" priority="27" stopIfTrue="1">
      <formula>OR(P68="Bye",N68="")</formula>
    </cfRule>
    <cfRule type="expression" dxfId="396" priority="28" stopIfTrue="1">
      <formula>AND($D68&lt;5,$C68&gt;0)</formula>
    </cfRule>
  </conditionalFormatting>
  <conditionalFormatting sqref="P69">
    <cfRule type="expression" dxfId="395" priority="25" stopIfTrue="1">
      <formula>$C68=""</formula>
    </cfRule>
    <cfRule type="expression" dxfId="394" priority="26" stopIfTrue="1">
      <formula>AND($D68&lt;5,$C68&gt;0)</formula>
    </cfRule>
  </conditionalFormatting>
  <conditionalFormatting sqref="P37">
    <cfRule type="expression" dxfId="393" priority="23" stopIfTrue="1">
      <formula>#REF!="as"</formula>
    </cfRule>
    <cfRule type="expression" dxfId="392" priority="24" stopIfTrue="1">
      <formula>#REF!="bs"</formula>
    </cfRule>
  </conditionalFormatting>
  <conditionalFormatting sqref="P38">
    <cfRule type="expression" dxfId="391" priority="21" stopIfTrue="1">
      <formula>#REF!="as"</formula>
    </cfRule>
    <cfRule type="expression" dxfId="390" priority="22" stopIfTrue="1">
      <formula>#REF!="bs"</formula>
    </cfRule>
  </conditionalFormatting>
  <conditionalFormatting sqref="P37">
    <cfRule type="expression" dxfId="389" priority="19" stopIfTrue="1">
      <formula>OR(P37="Bye",N37="")</formula>
    </cfRule>
    <cfRule type="expression" dxfId="388" priority="20" stopIfTrue="1">
      <formula>AND(#REF!&lt;5,$C37&gt;0)</formula>
    </cfRule>
  </conditionalFormatting>
  <conditionalFormatting sqref="P38">
    <cfRule type="expression" dxfId="387" priority="17" stopIfTrue="1">
      <formula>$C37=""</formula>
    </cfRule>
    <cfRule type="expression" dxfId="386" priority="18" stopIfTrue="1">
      <formula>AND(#REF!&lt;5,$C37&gt;0)</formula>
    </cfRule>
  </conditionalFormatting>
  <conditionalFormatting sqref="P37">
    <cfRule type="expression" dxfId="385" priority="15" stopIfTrue="1">
      <formula>OR(P37="Bye",N37="")</formula>
    </cfRule>
    <cfRule type="expression" dxfId="384" priority="16" stopIfTrue="1">
      <formula>AND(#REF!&lt;5,$C37&gt;0)</formula>
    </cfRule>
  </conditionalFormatting>
  <conditionalFormatting sqref="P38">
    <cfRule type="expression" dxfId="383" priority="13" stopIfTrue="1">
      <formula>$C37=""</formula>
    </cfRule>
    <cfRule type="expression" dxfId="382" priority="14" stopIfTrue="1">
      <formula>AND(#REF!&lt;5,$C37&gt;0)</formula>
    </cfRule>
  </conditionalFormatting>
  <conditionalFormatting sqref="P37">
    <cfRule type="expression" dxfId="381" priority="11" stopIfTrue="1">
      <formula>OR(P37="Bye",N37="")</formula>
    </cfRule>
    <cfRule type="expression" dxfId="380" priority="12" stopIfTrue="1">
      <formula>AND(#REF!&lt;5,$C37&gt;0)</formula>
    </cfRule>
  </conditionalFormatting>
  <conditionalFormatting sqref="P38">
    <cfRule type="expression" dxfId="379" priority="9" stopIfTrue="1">
      <formula>$C37=""</formula>
    </cfRule>
    <cfRule type="expression" dxfId="378" priority="10" stopIfTrue="1">
      <formula>AND(#REF!&lt;5,$C37&gt;0)</formula>
    </cfRule>
  </conditionalFormatting>
  <conditionalFormatting sqref="P37">
    <cfRule type="expression" dxfId="377" priority="7" stopIfTrue="1">
      <formula>OR(P37="Bye",N37="")</formula>
    </cfRule>
    <cfRule type="expression" dxfId="376" priority="8" stopIfTrue="1">
      <formula>AND(#REF!&lt;5,$C37&gt;0)</formula>
    </cfRule>
  </conditionalFormatting>
  <conditionalFormatting sqref="P38">
    <cfRule type="expression" dxfId="375" priority="5" stopIfTrue="1">
      <formula>$C37=""</formula>
    </cfRule>
    <cfRule type="expression" dxfId="374" priority="6" stopIfTrue="1">
      <formula>AND(#REF!&lt;5,$C37&gt;0)</formula>
    </cfRule>
  </conditionalFormatting>
  <conditionalFormatting sqref="P37">
    <cfRule type="expression" dxfId="373" priority="3" stopIfTrue="1">
      <formula>OR(P37="Bye",N37="")</formula>
    </cfRule>
    <cfRule type="expression" dxfId="372" priority="4" stopIfTrue="1">
      <formula>AND(#REF!&lt;5,$C37&gt;0)</formula>
    </cfRule>
  </conditionalFormatting>
  <conditionalFormatting sqref="P38">
    <cfRule type="expression" dxfId="371" priority="1" stopIfTrue="1">
      <formula>$C37=""</formula>
    </cfRule>
    <cfRule type="expression" dxfId="370" priority="2" stopIfTrue="1">
      <formula>AND(#REF!&lt;5,$C37&gt;0)</formula>
    </cfRule>
  </conditionalFormatting>
  <dataValidations count="1">
    <dataValidation type="list" allowBlank="1" showInputMessage="1" sqref="J46 J63">
      <formula1>$T$7:$T$18</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x14:formula1>
            <xm:f>$T$7:$T$18</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L65557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L131093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L196629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L262165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L327701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L393237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L458773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L524309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L589845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L655381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L720917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L786453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L851989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L917525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L983061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N65574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N131110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N196646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N262182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N327718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N393254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N458790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N524326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N589862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N655398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N720934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N786470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N852006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N917542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N983078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L55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WVT55 L65590 JH65591 TD65591 ACZ65591 AMV65591 AWR65591 BGN65591 BQJ65591 CAF65591 CKB65591 CTX65591 DDT65591 DNP65591 DXL65591 EHH65591 ERD65591 FAZ65591 FKV65591 FUR65591 GEN65591 GOJ65591 GYF65591 HIB65591 HRX65591 IBT65591 ILP65591 IVL65591 JFH65591 JPD65591 JYZ65591 KIV65591 KSR65591 LCN65591 LMJ65591 LWF65591 MGB65591 MPX65591 MZT65591 NJP65591 NTL65591 ODH65591 OND65591 OWZ65591 PGV65591 PQR65591 QAN65591 QKJ65591 QUF65591 REB65591 RNX65591 RXT65591 SHP65591 SRL65591 TBH65591 TLD65591 TUZ65591 UEV65591 UOR65591 UYN65591 VIJ65591 VSF65591 WCB65591 WLX65591 WVT65591 L131126 JH131127 TD131127 ACZ131127 AMV131127 AWR131127 BGN131127 BQJ131127 CAF131127 CKB131127 CTX131127 DDT131127 DNP131127 DXL131127 EHH131127 ERD131127 FAZ131127 FKV131127 FUR131127 GEN131127 GOJ131127 GYF131127 HIB131127 HRX131127 IBT131127 ILP131127 IVL131127 JFH131127 JPD131127 JYZ131127 KIV131127 KSR131127 LCN131127 LMJ131127 LWF131127 MGB131127 MPX131127 MZT131127 NJP131127 NTL131127 ODH131127 OND131127 OWZ131127 PGV131127 PQR131127 QAN131127 QKJ131127 QUF131127 REB131127 RNX131127 RXT131127 SHP131127 SRL131127 TBH131127 TLD131127 TUZ131127 UEV131127 UOR131127 UYN131127 VIJ131127 VSF131127 WCB131127 WLX131127 WVT131127 L196662 JH196663 TD196663 ACZ196663 AMV196663 AWR196663 BGN196663 BQJ196663 CAF196663 CKB196663 CTX196663 DDT196663 DNP196663 DXL196663 EHH196663 ERD196663 FAZ196663 FKV196663 FUR196663 GEN196663 GOJ196663 GYF196663 HIB196663 HRX196663 IBT196663 ILP196663 IVL196663 JFH196663 JPD196663 JYZ196663 KIV196663 KSR196663 LCN196663 LMJ196663 LWF196663 MGB196663 MPX196663 MZT196663 NJP196663 NTL196663 ODH196663 OND196663 OWZ196663 PGV196663 PQR196663 QAN196663 QKJ196663 QUF196663 REB196663 RNX196663 RXT196663 SHP196663 SRL196663 TBH196663 TLD196663 TUZ196663 UEV196663 UOR196663 UYN196663 VIJ196663 VSF196663 WCB196663 WLX196663 WVT196663 L262198 JH262199 TD262199 ACZ262199 AMV262199 AWR262199 BGN262199 BQJ262199 CAF262199 CKB262199 CTX262199 DDT262199 DNP262199 DXL262199 EHH262199 ERD262199 FAZ262199 FKV262199 FUR262199 GEN262199 GOJ262199 GYF262199 HIB262199 HRX262199 IBT262199 ILP262199 IVL262199 JFH262199 JPD262199 JYZ262199 KIV262199 KSR262199 LCN262199 LMJ262199 LWF262199 MGB262199 MPX262199 MZT262199 NJP262199 NTL262199 ODH262199 OND262199 OWZ262199 PGV262199 PQR262199 QAN262199 QKJ262199 QUF262199 REB262199 RNX262199 RXT262199 SHP262199 SRL262199 TBH262199 TLD262199 TUZ262199 UEV262199 UOR262199 UYN262199 VIJ262199 VSF262199 WCB262199 WLX262199 WVT262199 L327734 JH327735 TD327735 ACZ327735 AMV327735 AWR327735 BGN327735 BQJ327735 CAF327735 CKB327735 CTX327735 DDT327735 DNP327735 DXL327735 EHH327735 ERD327735 FAZ327735 FKV327735 FUR327735 GEN327735 GOJ327735 GYF327735 HIB327735 HRX327735 IBT327735 ILP327735 IVL327735 JFH327735 JPD327735 JYZ327735 KIV327735 KSR327735 LCN327735 LMJ327735 LWF327735 MGB327735 MPX327735 MZT327735 NJP327735 NTL327735 ODH327735 OND327735 OWZ327735 PGV327735 PQR327735 QAN327735 QKJ327735 QUF327735 REB327735 RNX327735 RXT327735 SHP327735 SRL327735 TBH327735 TLD327735 TUZ327735 UEV327735 UOR327735 UYN327735 VIJ327735 VSF327735 WCB327735 WLX327735 WVT327735 L393270 JH393271 TD393271 ACZ393271 AMV393271 AWR393271 BGN393271 BQJ393271 CAF393271 CKB393271 CTX393271 DDT393271 DNP393271 DXL393271 EHH393271 ERD393271 FAZ393271 FKV393271 FUR393271 GEN393271 GOJ393271 GYF393271 HIB393271 HRX393271 IBT393271 ILP393271 IVL393271 JFH393271 JPD393271 JYZ393271 KIV393271 KSR393271 LCN393271 LMJ393271 LWF393271 MGB393271 MPX393271 MZT393271 NJP393271 NTL393271 ODH393271 OND393271 OWZ393271 PGV393271 PQR393271 QAN393271 QKJ393271 QUF393271 REB393271 RNX393271 RXT393271 SHP393271 SRL393271 TBH393271 TLD393271 TUZ393271 UEV393271 UOR393271 UYN393271 VIJ393271 VSF393271 WCB393271 WLX393271 WVT393271 L458806 JH458807 TD458807 ACZ458807 AMV458807 AWR458807 BGN458807 BQJ458807 CAF458807 CKB458807 CTX458807 DDT458807 DNP458807 DXL458807 EHH458807 ERD458807 FAZ458807 FKV458807 FUR458807 GEN458807 GOJ458807 GYF458807 HIB458807 HRX458807 IBT458807 ILP458807 IVL458807 JFH458807 JPD458807 JYZ458807 KIV458807 KSR458807 LCN458807 LMJ458807 LWF458807 MGB458807 MPX458807 MZT458807 NJP458807 NTL458807 ODH458807 OND458807 OWZ458807 PGV458807 PQR458807 QAN458807 QKJ458807 QUF458807 REB458807 RNX458807 RXT458807 SHP458807 SRL458807 TBH458807 TLD458807 TUZ458807 UEV458807 UOR458807 UYN458807 VIJ458807 VSF458807 WCB458807 WLX458807 WVT458807 L524342 JH524343 TD524343 ACZ524343 AMV524343 AWR524343 BGN524343 BQJ524343 CAF524343 CKB524343 CTX524343 DDT524343 DNP524343 DXL524343 EHH524343 ERD524343 FAZ524343 FKV524343 FUR524343 GEN524343 GOJ524343 GYF524343 HIB524343 HRX524343 IBT524343 ILP524343 IVL524343 JFH524343 JPD524343 JYZ524343 KIV524343 KSR524343 LCN524343 LMJ524343 LWF524343 MGB524343 MPX524343 MZT524343 NJP524343 NTL524343 ODH524343 OND524343 OWZ524343 PGV524343 PQR524343 QAN524343 QKJ524343 QUF524343 REB524343 RNX524343 RXT524343 SHP524343 SRL524343 TBH524343 TLD524343 TUZ524343 UEV524343 UOR524343 UYN524343 VIJ524343 VSF524343 WCB524343 WLX524343 WVT524343 L589878 JH589879 TD589879 ACZ589879 AMV589879 AWR589879 BGN589879 BQJ589879 CAF589879 CKB589879 CTX589879 DDT589879 DNP589879 DXL589879 EHH589879 ERD589879 FAZ589879 FKV589879 FUR589879 GEN589879 GOJ589879 GYF589879 HIB589879 HRX589879 IBT589879 ILP589879 IVL589879 JFH589879 JPD589879 JYZ589879 KIV589879 KSR589879 LCN589879 LMJ589879 LWF589879 MGB589879 MPX589879 MZT589879 NJP589879 NTL589879 ODH589879 OND589879 OWZ589879 PGV589879 PQR589879 QAN589879 QKJ589879 QUF589879 REB589879 RNX589879 RXT589879 SHP589879 SRL589879 TBH589879 TLD589879 TUZ589879 UEV589879 UOR589879 UYN589879 VIJ589879 VSF589879 WCB589879 WLX589879 WVT589879 L655414 JH655415 TD655415 ACZ655415 AMV655415 AWR655415 BGN655415 BQJ655415 CAF655415 CKB655415 CTX655415 DDT655415 DNP655415 DXL655415 EHH655415 ERD655415 FAZ655415 FKV655415 FUR655415 GEN655415 GOJ655415 GYF655415 HIB655415 HRX655415 IBT655415 ILP655415 IVL655415 JFH655415 JPD655415 JYZ655415 KIV655415 KSR655415 LCN655415 LMJ655415 LWF655415 MGB655415 MPX655415 MZT655415 NJP655415 NTL655415 ODH655415 OND655415 OWZ655415 PGV655415 PQR655415 QAN655415 QKJ655415 QUF655415 REB655415 RNX655415 RXT655415 SHP655415 SRL655415 TBH655415 TLD655415 TUZ655415 UEV655415 UOR655415 UYN655415 VIJ655415 VSF655415 WCB655415 WLX655415 WVT655415 L720950 JH720951 TD720951 ACZ720951 AMV720951 AWR720951 BGN720951 BQJ720951 CAF720951 CKB720951 CTX720951 DDT720951 DNP720951 DXL720951 EHH720951 ERD720951 FAZ720951 FKV720951 FUR720951 GEN720951 GOJ720951 GYF720951 HIB720951 HRX720951 IBT720951 ILP720951 IVL720951 JFH720951 JPD720951 JYZ720951 KIV720951 KSR720951 LCN720951 LMJ720951 LWF720951 MGB720951 MPX720951 MZT720951 NJP720951 NTL720951 ODH720951 OND720951 OWZ720951 PGV720951 PQR720951 QAN720951 QKJ720951 QUF720951 REB720951 RNX720951 RXT720951 SHP720951 SRL720951 TBH720951 TLD720951 TUZ720951 UEV720951 UOR720951 UYN720951 VIJ720951 VSF720951 WCB720951 WLX720951 WVT720951 L786486 JH786487 TD786487 ACZ786487 AMV786487 AWR786487 BGN786487 BQJ786487 CAF786487 CKB786487 CTX786487 DDT786487 DNP786487 DXL786487 EHH786487 ERD786487 FAZ786487 FKV786487 FUR786487 GEN786487 GOJ786487 GYF786487 HIB786487 HRX786487 IBT786487 ILP786487 IVL786487 JFH786487 JPD786487 JYZ786487 KIV786487 KSR786487 LCN786487 LMJ786487 LWF786487 MGB786487 MPX786487 MZT786487 NJP786487 NTL786487 ODH786487 OND786487 OWZ786487 PGV786487 PQR786487 QAN786487 QKJ786487 QUF786487 REB786487 RNX786487 RXT786487 SHP786487 SRL786487 TBH786487 TLD786487 TUZ786487 UEV786487 UOR786487 UYN786487 VIJ786487 VSF786487 WCB786487 WLX786487 WVT786487 L852022 JH852023 TD852023 ACZ852023 AMV852023 AWR852023 BGN852023 BQJ852023 CAF852023 CKB852023 CTX852023 DDT852023 DNP852023 DXL852023 EHH852023 ERD852023 FAZ852023 FKV852023 FUR852023 GEN852023 GOJ852023 GYF852023 HIB852023 HRX852023 IBT852023 ILP852023 IVL852023 JFH852023 JPD852023 JYZ852023 KIV852023 KSR852023 LCN852023 LMJ852023 LWF852023 MGB852023 MPX852023 MZT852023 NJP852023 NTL852023 ODH852023 OND852023 OWZ852023 PGV852023 PQR852023 QAN852023 QKJ852023 QUF852023 REB852023 RNX852023 RXT852023 SHP852023 SRL852023 TBH852023 TLD852023 TUZ852023 UEV852023 UOR852023 UYN852023 VIJ852023 VSF852023 WCB852023 WLX852023 WVT852023 L917558 JH917559 TD917559 ACZ917559 AMV917559 AWR917559 BGN917559 BQJ917559 CAF917559 CKB917559 CTX917559 DDT917559 DNP917559 DXL917559 EHH917559 ERD917559 FAZ917559 FKV917559 FUR917559 GEN917559 GOJ917559 GYF917559 HIB917559 HRX917559 IBT917559 ILP917559 IVL917559 JFH917559 JPD917559 JYZ917559 KIV917559 KSR917559 LCN917559 LMJ917559 LWF917559 MGB917559 MPX917559 MZT917559 NJP917559 NTL917559 ODH917559 OND917559 OWZ917559 PGV917559 PQR917559 QAN917559 QKJ917559 QUF917559 REB917559 RNX917559 RXT917559 SHP917559 SRL917559 TBH917559 TLD917559 TUZ917559 UEV917559 UOR917559 UYN917559 VIJ917559 VSF917559 WCB917559 WLX917559 WVT917559 L983094 JH983095 TD983095 ACZ983095 AMV983095 AWR983095 BGN983095 BQJ983095 CAF983095 CKB983095 CTX983095 DDT983095 DNP983095 DXL983095 EHH983095 ERD983095 FAZ983095 FKV983095 FUR983095 GEN983095 GOJ983095 GYF983095 HIB983095 HRX983095 IBT983095 ILP983095 IVL983095 JFH983095 JPD983095 JYZ983095 KIV983095 KSR983095 LCN983095 LMJ983095 LWF983095 MGB983095 MPX983095 MZT983095 NJP983095 NTL983095 ODH983095 OND983095 OWZ983095 PGV983095 PQR983095 QAN983095 QKJ983095 QUF983095 REB983095 RNX983095 RXT983095 SHP983095 SRL983095 TBH983095 TLD983095 TUZ983095 UEV983095 UOR983095 UYN983095 VIJ983095 VSF983095 WCB983095 WLX983095 WVT983095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J63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TBF63 TLB63 TUX63 UET63 UOP63 UYL63 VIH63 VSD63 WBZ63 WLV63 WVR63 J65599 JF65599 TB65599 ACX65599 AMT65599 AWP65599 BGL65599 BQH65599 CAD65599 CJZ65599 CTV65599 DDR65599 DNN65599 DXJ65599 EHF65599 ERB65599 FAX65599 FKT65599 FUP65599 GEL65599 GOH65599 GYD65599 HHZ65599 HRV65599 IBR65599 ILN65599 IVJ65599 JFF65599 JPB65599 JYX65599 KIT65599 KSP65599 LCL65599 LMH65599 LWD65599 MFZ65599 MPV65599 MZR65599 NJN65599 NTJ65599 ODF65599 ONB65599 OWX65599 PGT65599 PQP65599 QAL65599 QKH65599 QUD65599 RDZ65599 RNV65599 RXR65599 SHN65599 SRJ65599 TBF65599 TLB65599 TUX65599 UET65599 UOP65599 UYL65599 VIH65599 VSD65599 WBZ65599 WLV65599 WVR65599 J131135 JF131135 TB131135 ACX131135 AMT131135 AWP131135 BGL131135 BQH131135 CAD131135 CJZ131135 CTV131135 DDR131135 DNN131135 DXJ131135 EHF131135 ERB131135 FAX131135 FKT131135 FUP131135 GEL131135 GOH131135 GYD131135 HHZ131135 HRV131135 IBR131135 ILN131135 IVJ131135 JFF131135 JPB131135 JYX131135 KIT131135 KSP131135 LCL131135 LMH131135 LWD131135 MFZ131135 MPV131135 MZR131135 NJN131135 NTJ131135 ODF131135 ONB131135 OWX131135 PGT131135 PQP131135 QAL131135 QKH131135 QUD131135 RDZ131135 RNV131135 RXR131135 SHN131135 SRJ131135 TBF131135 TLB131135 TUX131135 UET131135 UOP131135 UYL131135 VIH131135 VSD131135 WBZ131135 WLV131135 WVR131135 J196671 JF196671 TB196671 ACX196671 AMT196671 AWP196671 BGL196671 BQH196671 CAD196671 CJZ196671 CTV196671 DDR196671 DNN196671 DXJ196671 EHF196671 ERB196671 FAX196671 FKT196671 FUP196671 GEL196671 GOH196671 GYD196671 HHZ196671 HRV196671 IBR196671 ILN196671 IVJ196671 JFF196671 JPB196671 JYX196671 KIT196671 KSP196671 LCL196671 LMH196671 LWD196671 MFZ196671 MPV196671 MZR196671 NJN196671 NTJ196671 ODF196671 ONB196671 OWX196671 PGT196671 PQP196671 QAL196671 QKH196671 QUD196671 RDZ196671 RNV196671 RXR196671 SHN196671 SRJ196671 TBF196671 TLB196671 TUX196671 UET196671 UOP196671 UYL196671 VIH196671 VSD196671 WBZ196671 WLV196671 WVR196671 J262207 JF262207 TB262207 ACX262207 AMT262207 AWP262207 BGL262207 BQH262207 CAD262207 CJZ262207 CTV262207 DDR262207 DNN262207 DXJ262207 EHF262207 ERB262207 FAX262207 FKT262207 FUP262207 GEL262207 GOH262207 GYD262207 HHZ262207 HRV262207 IBR262207 ILN262207 IVJ262207 JFF262207 JPB262207 JYX262207 KIT262207 KSP262207 LCL262207 LMH262207 LWD262207 MFZ262207 MPV262207 MZR262207 NJN262207 NTJ262207 ODF262207 ONB262207 OWX262207 PGT262207 PQP262207 QAL262207 QKH262207 QUD262207 RDZ262207 RNV262207 RXR262207 SHN262207 SRJ262207 TBF262207 TLB262207 TUX262207 UET262207 UOP262207 UYL262207 VIH262207 VSD262207 WBZ262207 WLV262207 WVR262207 J327743 JF327743 TB327743 ACX327743 AMT327743 AWP327743 BGL327743 BQH327743 CAD327743 CJZ327743 CTV327743 DDR327743 DNN327743 DXJ327743 EHF327743 ERB327743 FAX327743 FKT327743 FUP327743 GEL327743 GOH327743 GYD327743 HHZ327743 HRV327743 IBR327743 ILN327743 IVJ327743 JFF327743 JPB327743 JYX327743 KIT327743 KSP327743 LCL327743 LMH327743 LWD327743 MFZ327743 MPV327743 MZR327743 NJN327743 NTJ327743 ODF327743 ONB327743 OWX327743 PGT327743 PQP327743 QAL327743 QKH327743 QUD327743 RDZ327743 RNV327743 RXR327743 SHN327743 SRJ327743 TBF327743 TLB327743 TUX327743 UET327743 UOP327743 UYL327743 VIH327743 VSD327743 WBZ327743 WLV327743 WVR327743 J393279 JF393279 TB393279 ACX393279 AMT393279 AWP393279 BGL393279 BQH393279 CAD393279 CJZ393279 CTV393279 DDR393279 DNN393279 DXJ393279 EHF393279 ERB393279 FAX393279 FKT393279 FUP393279 GEL393279 GOH393279 GYD393279 HHZ393279 HRV393279 IBR393279 ILN393279 IVJ393279 JFF393279 JPB393279 JYX393279 KIT393279 KSP393279 LCL393279 LMH393279 LWD393279 MFZ393279 MPV393279 MZR393279 NJN393279 NTJ393279 ODF393279 ONB393279 OWX393279 PGT393279 PQP393279 QAL393279 QKH393279 QUD393279 RDZ393279 RNV393279 RXR393279 SHN393279 SRJ393279 TBF393279 TLB393279 TUX393279 UET393279 UOP393279 UYL393279 VIH393279 VSD393279 WBZ393279 WLV393279 WVR393279 J458815 JF458815 TB458815 ACX458815 AMT458815 AWP458815 BGL458815 BQH458815 CAD458815 CJZ458815 CTV458815 DDR458815 DNN458815 DXJ458815 EHF458815 ERB458815 FAX458815 FKT458815 FUP458815 GEL458815 GOH458815 GYD458815 HHZ458815 HRV458815 IBR458815 ILN458815 IVJ458815 JFF458815 JPB458815 JYX458815 KIT458815 KSP458815 LCL458815 LMH458815 LWD458815 MFZ458815 MPV458815 MZR458815 NJN458815 NTJ458815 ODF458815 ONB458815 OWX458815 PGT458815 PQP458815 QAL458815 QKH458815 QUD458815 RDZ458815 RNV458815 RXR458815 SHN458815 SRJ458815 TBF458815 TLB458815 TUX458815 UET458815 UOP458815 UYL458815 VIH458815 VSD458815 WBZ458815 WLV458815 WVR458815 J524351 JF524351 TB524351 ACX524351 AMT524351 AWP524351 BGL524351 BQH524351 CAD524351 CJZ524351 CTV524351 DDR524351 DNN524351 DXJ524351 EHF524351 ERB524351 FAX524351 FKT524351 FUP524351 GEL524351 GOH524351 GYD524351 HHZ524351 HRV524351 IBR524351 ILN524351 IVJ524351 JFF524351 JPB524351 JYX524351 KIT524351 KSP524351 LCL524351 LMH524351 LWD524351 MFZ524351 MPV524351 MZR524351 NJN524351 NTJ524351 ODF524351 ONB524351 OWX524351 PGT524351 PQP524351 QAL524351 QKH524351 QUD524351 RDZ524351 RNV524351 RXR524351 SHN524351 SRJ524351 TBF524351 TLB524351 TUX524351 UET524351 UOP524351 UYL524351 VIH524351 VSD524351 WBZ524351 WLV524351 WVR524351 J589887 JF589887 TB589887 ACX589887 AMT589887 AWP589887 BGL589887 BQH589887 CAD589887 CJZ589887 CTV589887 DDR589887 DNN589887 DXJ589887 EHF589887 ERB589887 FAX589887 FKT589887 FUP589887 GEL589887 GOH589887 GYD589887 HHZ589887 HRV589887 IBR589887 ILN589887 IVJ589887 JFF589887 JPB589887 JYX589887 KIT589887 KSP589887 LCL589887 LMH589887 LWD589887 MFZ589887 MPV589887 MZR589887 NJN589887 NTJ589887 ODF589887 ONB589887 OWX589887 PGT589887 PQP589887 QAL589887 QKH589887 QUD589887 RDZ589887 RNV589887 RXR589887 SHN589887 SRJ589887 TBF589887 TLB589887 TUX589887 UET589887 UOP589887 UYL589887 VIH589887 VSD589887 WBZ589887 WLV589887 WVR589887 J655423 JF655423 TB655423 ACX655423 AMT655423 AWP655423 BGL655423 BQH655423 CAD655423 CJZ655423 CTV655423 DDR655423 DNN655423 DXJ655423 EHF655423 ERB655423 FAX655423 FKT655423 FUP655423 GEL655423 GOH655423 GYD655423 HHZ655423 HRV655423 IBR655423 ILN655423 IVJ655423 JFF655423 JPB655423 JYX655423 KIT655423 KSP655423 LCL655423 LMH655423 LWD655423 MFZ655423 MPV655423 MZR655423 NJN655423 NTJ655423 ODF655423 ONB655423 OWX655423 PGT655423 PQP655423 QAL655423 QKH655423 QUD655423 RDZ655423 RNV655423 RXR655423 SHN655423 SRJ655423 TBF655423 TLB655423 TUX655423 UET655423 UOP655423 UYL655423 VIH655423 VSD655423 WBZ655423 WLV655423 WVR655423 J720959 JF720959 TB720959 ACX720959 AMT720959 AWP720959 BGL720959 BQH720959 CAD720959 CJZ720959 CTV720959 DDR720959 DNN720959 DXJ720959 EHF720959 ERB720959 FAX720959 FKT720959 FUP720959 GEL720959 GOH720959 GYD720959 HHZ720959 HRV720959 IBR720959 ILN720959 IVJ720959 JFF720959 JPB720959 JYX720959 KIT720959 KSP720959 LCL720959 LMH720959 LWD720959 MFZ720959 MPV720959 MZR720959 NJN720959 NTJ720959 ODF720959 ONB720959 OWX720959 PGT720959 PQP720959 QAL720959 QKH720959 QUD720959 RDZ720959 RNV720959 RXR720959 SHN720959 SRJ720959 TBF720959 TLB720959 TUX720959 UET720959 UOP720959 UYL720959 VIH720959 VSD720959 WBZ720959 WLV720959 WVR720959 J786495 JF786495 TB786495 ACX786495 AMT786495 AWP786495 BGL786495 BQH786495 CAD786495 CJZ786495 CTV786495 DDR786495 DNN786495 DXJ786495 EHF786495 ERB786495 FAX786495 FKT786495 FUP786495 GEL786495 GOH786495 GYD786495 HHZ786495 HRV786495 IBR786495 ILN786495 IVJ786495 JFF786495 JPB786495 JYX786495 KIT786495 KSP786495 LCL786495 LMH786495 LWD786495 MFZ786495 MPV786495 MZR786495 NJN786495 NTJ786495 ODF786495 ONB786495 OWX786495 PGT786495 PQP786495 QAL786495 QKH786495 QUD786495 RDZ786495 RNV786495 RXR786495 SHN786495 SRJ786495 TBF786495 TLB786495 TUX786495 UET786495 UOP786495 UYL786495 VIH786495 VSD786495 WBZ786495 WLV786495 WVR786495 J852031 JF852031 TB852031 ACX852031 AMT852031 AWP852031 BGL852031 BQH852031 CAD852031 CJZ852031 CTV852031 DDR852031 DNN852031 DXJ852031 EHF852031 ERB852031 FAX852031 FKT852031 FUP852031 GEL852031 GOH852031 GYD852031 HHZ852031 HRV852031 IBR852031 ILN852031 IVJ852031 JFF852031 JPB852031 JYX852031 KIT852031 KSP852031 LCL852031 LMH852031 LWD852031 MFZ852031 MPV852031 MZR852031 NJN852031 NTJ852031 ODF852031 ONB852031 OWX852031 PGT852031 PQP852031 QAL852031 QKH852031 QUD852031 RDZ852031 RNV852031 RXR852031 SHN852031 SRJ852031 TBF852031 TLB852031 TUX852031 UET852031 UOP852031 UYL852031 VIH852031 VSD852031 WBZ852031 WLV852031 WVR852031 J917567 JF917567 TB917567 ACX917567 AMT917567 AWP917567 BGL917567 BQH917567 CAD917567 CJZ917567 CTV917567 DDR917567 DNN917567 DXJ917567 EHF917567 ERB917567 FAX917567 FKT917567 FUP917567 GEL917567 GOH917567 GYD917567 HHZ917567 HRV917567 IBR917567 ILN917567 IVJ917567 JFF917567 JPB917567 JYX917567 KIT917567 KSP917567 LCL917567 LMH917567 LWD917567 MFZ917567 MPV917567 MZR917567 NJN917567 NTJ917567 ODF917567 ONB917567 OWX917567 PGT917567 PQP917567 QAL917567 QKH917567 QUD917567 RDZ917567 RNV917567 RXR917567 SHN917567 SRJ917567 TBF917567 TLB917567 TUX917567 UET917567 UOP917567 UYL917567 VIH917567 VSD917567 WBZ917567 WLV917567 WVR917567 J983103 JF983103 TB983103 ACX983103 AMT983103 AWP983103 BGL983103 BQH983103 CAD983103 CJZ983103 CTV983103 DDR983103 DNN983103 DXJ983103 EHF983103 ERB983103 FAX983103 FKT983103 FUP983103 GEL983103 GOH983103 GYD983103 HHZ983103 HRV983103 IBR983103 ILN983103 IVJ983103 JFF983103 JPB983103 JYX983103 KIT983103 KSP983103 LCL983103 LMH983103 LWD983103 MFZ983103 MPV983103 MZR983103 NJN983103 NTJ983103 ODF983103 ONB983103 OWX983103 PGT983103 PQP983103 QAL983103 QKH983103 QUD983103 RDZ983103 RNV983103 RXR983103 SHN983103 SRJ983103 TBF983103 TLB983103 TUX983103 UET983103 UOP983103 UYL983103 VIH983103 VSD983103 WBZ983103 WLV983103 WVR983103 H67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H65603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H131139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H196675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H262211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H327747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H393283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H458819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H524355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H589891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H655427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H720963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H786499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H852035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H917571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H983107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WVP983107 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H51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H65587 JD65587 SZ65587 ACV65587 AMR65587 AWN65587 BGJ65587 BQF65587 CAB65587 CJX65587 CTT65587 DDP65587 DNL65587 DXH65587 EHD65587 EQZ65587 FAV65587 FKR65587 FUN65587 GEJ65587 GOF65587 GYB65587 HHX65587 HRT65587 IBP65587 ILL65587 IVH65587 JFD65587 JOZ65587 JYV65587 KIR65587 KSN65587 LCJ65587 LMF65587 LWB65587 MFX65587 MPT65587 MZP65587 NJL65587 NTH65587 ODD65587 OMZ65587 OWV65587 PGR65587 PQN65587 QAJ65587 QKF65587 QUB65587 RDX65587 RNT65587 RXP65587 SHL65587 SRH65587 TBD65587 TKZ65587 TUV65587 UER65587 UON65587 UYJ65587 VIF65587 VSB65587 WBX65587 WLT65587 WVP65587 H131123 JD131123 SZ131123 ACV131123 AMR131123 AWN131123 BGJ131123 BQF131123 CAB131123 CJX131123 CTT131123 DDP131123 DNL131123 DXH131123 EHD131123 EQZ131123 FAV131123 FKR131123 FUN131123 GEJ131123 GOF131123 GYB131123 HHX131123 HRT131123 IBP131123 ILL131123 IVH131123 JFD131123 JOZ131123 JYV131123 KIR131123 KSN131123 LCJ131123 LMF131123 LWB131123 MFX131123 MPT131123 MZP131123 NJL131123 NTH131123 ODD131123 OMZ131123 OWV131123 PGR131123 PQN131123 QAJ131123 QKF131123 QUB131123 RDX131123 RNT131123 RXP131123 SHL131123 SRH131123 TBD131123 TKZ131123 TUV131123 UER131123 UON131123 UYJ131123 VIF131123 VSB131123 WBX131123 WLT131123 WVP131123 H196659 JD196659 SZ196659 ACV196659 AMR196659 AWN196659 BGJ196659 BQF196659 CAB196659 CJX196659 CTT196659 DDP196659 DNL196659 DXH196659 EHD196659 EQZ196659 FAV196659 FKR196659 FUN196659 GEJ196659 GOF196659 GYB196659 HHX196659 HRT196659 IBP196659 ILL196659 IVH196659 JFD196659 JOZ196659 JYV196659 KIR196659 KSN196659 LCJ196659 LMF196659 LWB196659 MFX196659 MPT196659 MZP196659 NJL196659 NTH196659 ODD196659 OMZ196659 OWV196659 PGR196659 PQN196659 QAJ196659 QKF196659 QUB196659 RDX196659 RNT196659 RXP196659 SHL196659 SRH196659 TBD196659 TKZ196659 TUV196659 UER196659 UON196659 UYJ196659 VIF196659 VSB196659 WBX196659 WLT196659 WVP196659 H262195 JD262195 SZ262195 ACV262195 AMR262195 AWN262195 BGJ262195 BQF262195 CAB262195 CJX262195 CTT262195 DDP262195 DNL262195 DXH262195 EHD262195 EQZ262195 FAV262195 FKR262195 FUN262195 GEJ262195 GOF262195 GYB262195 HHX262195 HRT262195 IBP262195 ILL262195 IVH262195 JFD262195 JOZ262195 JYV262195 KIR262195 KSN262195 LCJ262195 LMF262195 LWB262195 MFX262195 MPT262195 MZP262195 NJL262195 NTH262195 ODD262195 OMZ262195 OWV262195 PGR262195 PQN262195 QAJ262195 QKF262195 QUB262195 RDX262195 RNT262195 RXP262195 SHL262195 SRH262195 TBD262195 TKZ262195 TUV262195 UER262195 UON262195 UYJ262195 VIF262195 VSB262195 WBX262195 WLT262195 WVP262195 H327731 JD327731 SZ327731 ACV327731 AMR327731 AWN327731 BGJ327731 BQF327731 CAB327731 CJX327731 CTT327731 DDP327731 DNL327731 DXH327731 EHD327731 EQZ327731 FAV327731 FKR327731 FUN327731 GEJ327731 GOF327731 GYB327731 HHX327731 HRT327731 IBP327731 ILL327731 IVH327731 JFD327731 JOZ327731 JYV327731 KIR327731 KSN327731 LCJ327731 LMF327731 LWB327731 MFX327731 MPT327731 MZP327731 NJL327731 NTH327731 ODD327731 OMZ327731 OWV327731 PGR327731 PQN327731 QAJ327731 QKF327731 QUB327731 RDX327731 RNT327731 RXP327731 SHL327731 SRH327731 TBD327731 TKZ327731 TUV327731 UER327731 UON327731 UYJ327731 VIF327731 VSB327731 WBX327731 WLT327731 WVP327731 H393267 JD393267 SZ393267 ACV393267 AMR393267 AWN393267 BGJ393267 BQF393267 CAB393267 CJX393267 CTT393267 DDP393267 DNL393267 DXH393267 EHD393267 EQZ393267 FAV393267 FKR393267 FUN393267 GEJ393267 GOF393267 GYB393267 HHX393267 HRT393267 IBP393267 ILL393267 IVH393267 JFD393267 JOZ393267 JYV393267 KIR393267 KSN393267 LCJ393267 LMF393267 LWB393267 MFX393267 MPT393267 MZP393267 NJL393267 NTH393267 ODD393267 OMZ393267 OWV393267 PGR393267 PQN393267 QAJ393267 QKF393267 QUB393267 RDX393267 RNT393267 RXP393267 SHL393267 SRH393267 TBD393267 TKZ393267 TUV393267 UER393267 UON393267 UYJ393267 VIF393267 VSB393267 WBX393267 WLT393267 WVP393267 H458803 JD458803 SZ458803 ACV458803 AMR458803 AWN458803 BGJ458803 BQF458803 CAB458803 CJX458803 CTT458803 DDP458803 DNL458803 DXH458803 EHD458803 EQZ458803 FAV458803 FKR458803 FUN458803 GEJ458803 GOF458803 GYB458803 HHX458803 HRT458803 IBP458803 ILL458803 IVH458803 JFD458803 JOZ458803 JYV458803 KIR458803 KSN458803 LCJ458803 LMF458803 LWB458803 MFX458803 MPT458803 MZP458803 NJL458803 NTH458803 ODD458803 OMZ458803 OWV458803 PGR458803 PQN458803 QAJ458803 QKF458803 QUB458803 RDX458803 RNT458803 RXP458803 SHL458803 SRH458803 TBD458803 TKZ458803 TUV458803 UER458803 UON458803 UYJ458803 VIF458803 VSB458803 WBX458803 WLT458803 WVP458803 H524339 JD524339 SZ524339 ACV524339 AMR524339 AWN524339 BGJ524339 BQF524339 CAB524339 CJX524339 CTT524339 DDP524339 DNL524339 DXH524339 EHD524339 EQZ524339 FAV524339 FKR524339 FUN524339 GEJ524339 GOF524339 GYB524339 HHX524339 HRT524339 IBP524339 ILL524339 IVH524339 JFD524339 JOZ524339 JYV524339 KIR524339 KSN524339 LCJ524339 LMF524339 LWB524339 MFX524339 MPT524339 MZP524339 NJL524339 NTH524339 ODD524339 OMZ524339 OWV524339 PGR524339 PQN524339 QAJ524339 QKF524339 QUB524339 RDX524339 RNT524339 RXP524339 SHL524339 SRH524339 TBD524339 TKZ524339 TUV524339 UER524339 UON524339 UYJ524339 VIF524339 VSB524339 WBX524339 WLT524339 WVP524339 H589875 JD589875 SZ589875 ACV589875 AMR589875 AWN589875 BGJ589875 BQF589875 CAB589875 CJX589875 CTT589875 DDP589875 DNL589875 DXH589875 EHD589875 EQZ589875 FAV589875 FKR589875 FUN589875 GEJ589875 GOF589875 GYB589875 HHX589875 HRT589875 IBP589875 ILL589875 IVH589875 JFD589875 JOZ589875 JYV589875 KIR589875 KSN589875 LCJ589875 LMF589875 LWB589875 MFX589875 MPT589875 MZP589875 NJL589875 NTH589875 ODD589875 OMZ589875 OWV589875 PGR589875 PQN589875 QAJ589875 QKF589875 QUB589875 RDX589875 RNT589875 RXP589875 SHL589875 SRH589875 TBD589875 TKZ589875 TUV589875 UER589875 UON589875 UYJ589875 VIF589875 VSB589875 WBX589875 WLT589875 WVP589875 H655411 JD655411 SZ655411 ACV655411 AMR655411 AWN655411 BGJ655411 BQF655411 CAB655411 CJX655411 CTT655411 DDP655411 DNL655411 DXH655411 EHD655411 EQZ655411 FAV655411 FKR655411 FUN655411 GEJ655411 GOF655411 GYB655411 HHX655411 HRT655411 IBP655411 ILL655411 IVH655411 JFD655411 JOZ655411 JYV655411 KIR655411 KSN655411 LCJ655411 LMF655411 LWB655411 MFX655411 MPT655411 MZP655411 NJL655411 NTH655411 ODD655411 OMZ655411 OWV655411 PGR655411 PQN655411 QAJ655411 QKF655411 QUB655411 RDX655411 RNT655411 RXP655411 SHL655411 SRH655411 TBD655411 TKZ655411 TUV655411 UER655411 UON655411 UYJ655411 VIF655411 VSB655411 WBX655411 WLT655411 WVP655411 H720947 JD720947 SZ720947 ACV720947 AMR720947 AWN720947 BGJ720947 BQF720947 CAB720947 CJX720947 CTT720947 DDP720947 DNL720947 DXH720947 EHD720947 EQZ720947 FAV720947 FKR720947 FUN720947 GEJ720947 GOF720947 GYB720947 HHX720947 HRT720947 IBP720947 ILL720947 IVH720947 JFD720947 JOZ720947 JYV720947 KIR720947 KSN720947 LCJ720947 LMF720947 LWB720947 MFX720947 MPT720947 MZP720947 NJL720947 NTH720947 ODD720947 OMZ720947 OWV720947 PGR720947 PQN720947 QAJ720947 QKF720947 QUB720947 RDX720947 RNT720947 RXP720947 SHL720947 SRH720947 TBD720947 TKZ720947 TUV720947 UER720947 UON720947 UYJ720947 VIF720947 VSB720947 WBX720947 WLT720947 WVP720947 H786483 JD786483 SZ786483 ACV786483 AMR786483 AWN786483 BGJ786483 BQF786483 CAB786483 CJX786483 CTT786483 DDP786483 DNL786483 DXH786483 EHD786483 EQZ786483 FAV786483 FKR786483 FUN786483 GEJ786483 GOF786483 GYB786483 HHX786483 HRT786483 IBP786483 ILL786483 IVH786483 JFD786483 JOZ786483 JYV786483 KIR786483 KSN786483 LCJ786483 LMF786483 LWB786483 MFX786483 MPT786483 MZP786483 NJL786483 NTH786483 ODD786483 OMZ786483 OWV786483 PGR786483 PQN786483 QAJ786483 QKF786483 QUB786483 RDX786483 RNT786483 RXP786483 SHL786483 SRH786483 TBD786483 TKZ786483 TUV786483 UER786483 UON786483 UYJ786483 VIF786483 VSB786483 WBX786483 WLT786483 WVP786483 H852019 JD852019 SZ852019 ACV852019 AMR852019 AWN852019 BGJ852019 BQF852019 CAB852019 CJX852019 CTT852019 DDP852019 DNL852019 DXH852019 EHD852019 EQZ852019 FAV852019 FKR852019 FUN852019 GEJ852019 GOF852019 GYB852019 HHX852019 HRT852019 IBP852019 ILL852019 IVH852019 JFD852019 JOZ852019 JYV852019 KIR852019 KSN852019 LCJ852019 LMF852019 LWB852019 MFX852019 MPT852019 MZP852019 NJL852019 NTH852019 ODD852019 OMZ852019 OWV852019 PGR852019 PQN852019 QAJ852019 QKF852019 QUB852019 RDX852019 RNT852019 RXP852019 SHL852019 SRH852019 TBD852019 TKZ852019 TUV852019 UER852019 UON852019 UYJ852019 VIF852019 VSB852019 WBX852019 WLT852019 WVP852019 H917555 JD917555 SZ917555 ACV917555 AMR917555 AWN917555 BGJ917555 BQF917555 CAB917555 CJX917555 CTT917555 DDP917555 DNL917555 DXH917555 EHD917555 EQZ917555 FAV917555 FKR917555 FUN917555 GEJ917555 GOF917555 GYB917555 HHX917555 HRT917555 IBP917555 ILL917555 IVH917555 JFD917555 JOZ917555 JYV917555 KIR917555 KSN917555 LCJ917555 LMF917555 LWB917555 MFX917555 MPT917555 MZP917555 NJL917555 NTH917555 ODD917555 OMZ917555 OWV917555 PGR917555 PQN917555 QAJ917555 QKF917555 QUB917555 RDX917555 RNT917555 RXP917555 SHL917555 SRH917555 TBD917555 TKZ917555 TUV917555 UER917555 UON917555 UYJ917555 VIF917555 VSB917555 WBX917555 WLT917555 WVP917555 H983091 JD983091 SZ983091 ACV983091 AMR983091 AWN983091 BGJ983091 BQF983091 CAB983091 CJX983091 CTT983091 DDP983091 DNL983091 DXH983091 EHD983091 EQZ983091 FAV983091 FKR983091 FUN983091 GEJ983091 GOF983091 GYB983091 HHX983091 HRT983091 IBP983091 ILL983091 IVH983091 JFD983091 JOZ983091 JYV983091 KIR983091 KSN983091 LCJ983091 LMF983091 LWB983091 MFX983091 MPT983091 MZP983091 NJL983091 NTH983091 ODD983091 OMZ983091 OWV983091 PGR983091 PQN983091 QAJ983091 QKF983091 QUB983091 RDX983091 RNT983091 RXP983091 SHL983091 SRH983091 TBD983091 TKZ983091 TUV983091 UER983091 UON983091 UYJ983091 VIF983091 VSB983091 WBX983091 WLT983091 WVP983091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opLeftCell="A21" workbookViewId="0">
      <selection activeCell="S60" sqref="S60"/>
    </sheetView>
  </sheetViews>
  <sheetFormatPr defaultRowHeight="15"/>
  <cols>
    <col min="1" max="1" width="3.28515625" style="117" customWidth="1"/>
    <col min="2" max="2" width="4.85546875" style="117" hidden="1" customWidth="1"/>
    <col min="3" max="3" width="0.140625" style="117" customWidth="1"/>
    <col min="4" max="4" width="3.28515625" style="117" customWidth="1"/>
    <col min="5" max="5" width="11" style="117" customWidth="1"/>
    <col min="6" max="6" width="2.7109375" style="117" customWidth="1"/>
    <col min="7" max="7" width="7" style="117" customWidth="1"/>
    <col min="8" max="8" width="5.85546875" style="117" customWidth="1"/>
    <col min="9" max="9" width="1.5703125" style="126" customWidth="1"/>
    <col min="10" max="10" width="6.42578125" style="117" customWidth="1"/>
    <col min="11" max="11" width="1.7109375" style="126" customWidth="1"/>
    <col min="12" max="12" width="7" style="117" customWidth="1"/>
    <col min="13" max="13" width="1.7109375" style="127" customWidth="1"/>
    <col min="14" max="14" width="5.85546875" style="117" customWidth="1"/>
    <col min="15" max="15" width="1.7109375" style="126" customWidth="1"/>
    <col min="16" max="16" width="5.42578125" style="117" customWidth="1"/>
    <col min="17" max="17" width="1.140625" style="127" customWidth="1"/>
    <col min="18" max="18" width="0" style="117" hidden="1" customWidth="1"/>
    <col min="19" max="19" width="8.5703125" style="117" customWidth="1"/>
    <col min="20" max="20" width="7.140625" style="117" hidden="1" customWidth="1"/>
    <col min="21" max="256" width="9.140625" style="117"/>
    <col min="257" max="257" width="3.28515625" style="117" customWidth="1"/>
    <col min="258" max="258" width="4.85546875" style="117" customWidth="1"/>
    <col min="259" max="259" width="0.140625" style="117" customWidth="1"/>
    <col min="260" max="260" width="4.28515625" style="117" customWidth="1"/>
    <col min="261" max="261" width="15.7109375" style="117" customWidth="1"/>
    <col min="262" max="262" width="2.7109375" style="117" customWidth="1"/>
    <col min="263" max="263" width="7.7109375" style="117" customWidth="1"/>
    <col min="264" max="264" width="5.85546875" style="117" customWidth="1"/>
    <col min="265" max="265" width="4.5703125" style="117" customWidth="1"/>
    <col min="266" max="266" width="12.140625" style="117" customWidth="1"/>
    <col min="267" max="267" width="1.7109375" style="117" customWidth="1"/>
    <col min="268" max="268" width="10.7109375" style="117" customWidth="1"/>
    <col min="269" max="269" width="1.7109375" style="117" customWidth="1"/>
    <col min="270" max="270" width="10.7109375" style="117" customWidth="1"/>
    <col min="271" max="271" width="1.7109375" style="117" customWidth="1"/>
    <col min="272" max="272" width="9.85546875" style="117" customWidth="1"/>
    <col min="273" max="273" width="6.140625" style="117" customWidth="1"/>
    <col min="274" max="274" width="0" style="117" hidden="1" customWidth="1"/>
    <col min="275" max="275" width="8.5703125" style="117" customWidth="1"/>
    <col min="276" max="276" width="0" style="117" hidden="1" customWidth="1"/>
    <col min="277" max="512" width="9.140625" style="117"/>
    <col min="513" max="513" width="3.28515625" style="117" customWidth="1"/>
    <col min="514" max="514" width="4.85546875" style="117" customWidth="1"/>
    <col min="515" max="515" width="0.140625" style="117" customWidth="1"/>
    <col min="516" max="516" width="4.28515625" style="117" customWidth="1"/>
    <col min="517" max="517" width="15.7109375" style="117" customWidth="1"/>
    <col min="518" max="518" width="2.7109375" style="117" customWidth="1"/>
    <col min="519" max="519" width="7.7109375" style="117" customWidth="1"/>
    <col min="520" max="520" width="5.85546875" style="117" customWidth="1"/>
    <col min="521" max="521" width="4.5703125" style="117" customWidth="1"/>
    <col min="522" max="522" width="12.140625" style="117" customWidth="1"/>
    <col min="523" max="523" width="1.7109375" style="117" customWidth="1"/>
    <col min="524" max="524" width="10.7109375" style="117" customWidth="1"/>
    <col min="525" max="525" width="1.7109375" style="117" customWidth="1"/>
    <col min="526" max="526" width="10.7109375" style="117" customWidth="1"/>
    <col min="527" max="527" width="1.7109375" style="117" customWidth="1"/>
    <col min="528" max="528" width="9.85546875" style="117" customWidth="1"/>
    <col min="529" max="529" width="6.140625" style="117" customWidth="1"/>
    <col min="530" max="530" width="0" style="117" hidden="1" customWidth="1"/>
    <col min="531" max="531" width="8.5703125" style="117" customWidth="1"/>
    <col min="532" max="532" width="0" style="117" hidden="1" customWidth="1"/>
    <col min="533" max="768" width="9.140625" style="117"/>
    <col min="769" max="769" width="3.28515625" style="117" customWidth="1"/>
    <col min="770" max="770" width="4.85546875" style="117" customWidth="1"/>
    <col min="771" max="771" width="0.140625" style="117" customWidth="1"/>
    <col min="772" max="772" width="4.28515625" style="117" customWidth="1"/>
    <col min="773" max="773" width="15.7109375" style="117" customWidth="1"/>
    <col min="774" max="774" width="2.7109375" style="117" customWidth="1"/>
    <col min="775" max="775" width="7.7109375" style="117" customWidth="1"/>
    <col min="776" max="776" width="5.85546875" style="117" customWidth="1"/>
    <col min="777" max="777" width="4.5703125" style="117" customWidth="1"/>
    <col min="778" max="778" width="12.140625" style="117" customWidth="1"/>
    <col min="779" max="779" width="1.7109375" style="117" customWidth="1"/>
    <col min="780" max="780" width="10.7109375" style="117" customWidth="1"/>
    <col min="781" max="781" width="1.7109375" style="117" customWidth="1"/>
    <col min="782" max="782" width="10.7109375" style="117" customWidth="1"/>
    <col min="783" max="783" width="1.7109375" style="117" customWidth="1"/>
    <col min="784" max="784" width="9.85546875" style="117" customWidth="1"/>
    <col min="785" max="785" width="6.140625" style="117" customWidth="1"/>
    <col min="786" max="786" width="0" style="117" hidden="1" customWidth="1"/>
    <col min="787" max="787" width="8.5703125" style="117" customWidth="1"/>
    <col min="788" max="788" width="0" style="117" hidden="1" customWidth="1"/>
    <col min="789" max="1024" width="9.140625" style="117"/>
    <col min="1025" max="1025" width="3.28515625" style="117" customWidth="1"/>
    <col min="1026" max="1026" width="4.85546875" style="117" customWidth="1"/>
    <col min="1027" max="1027" width="0.140625" style="117" customWidth="1"/>
    <col min="1028" max="1028" width="4.28515625" style="117" customWidth="1"/>
    <col min="1029" max="1029" width="15.7109375" style="117" customWidth="1"/>
    <col min="1030" max="1030" width="2.7109375" style="117" customWidth="1"/>
    <col min="1031" max="1031" width="7.7109375" style="117" customWidth="1"/>
    <col min="1032" max="1032" width="5.85546875" style="117" customWidth="1"/>
    <col min="1033" max="1033" width="4.5703125" style="117" customWidth="1"/>
    <col min="1034" max="1034" width="12.140625" style="117" customWidth="1"/>
    <col min="1035" max="1035" width="1.7109375" style="117" customWidth="1"/>
    <col min="1036" max="1036" width="10.7109375" style="117" customWidth="1"/>
    <col min="1037" max="1037" width="1.7109375" style="117" customWidth="1"/>
    <col min="1038" max="1038" width="10.7109375" style="117" customWidth="1"/>
    <col min="1039" max="1039" width="1.7109375" style="117" customWidth="1"/>
    <col min="1040" max="1040" width="9.85546875" style="117" customWidth="1"/>
    <col min="1041" max="1041" width="6.140625" style="117" customWidth="1"/>
    <col min="1042" max="1042" width="0" style="117" hidden="1" customWidth="1"/>
    <col min="1043" max="1043" width="8.5703125" style="117" customWidth="1"/>
    <col min="1044" max="1044" width="0" style="117" hidden="1" customWidth="1"/>
    <col min="1045" max="1280" width="9.140625" style="117"/>
    <col min="1281" max="1281" width="3.28515625" style="117" customWidth="1"/>
    <col min="1282" max="1282" width="4.85546875" style="117" customWidth="1"/>
    <col min="1283" max="1283" width="0.140625" style="117" customWidth="1"/>
    <col min="1284" max="1284" width="4.28515625" style="117" customWidth="1"/>
    <col min="1285" max="1285" width="15.7109375" style="117" customWidth="1"/>
    <col min="1286" max="1286" width="2.7109375" style="117" customWidth="1"/>
    <col min="1287" max="1287" width="7.7109375" style="117" customWidth="1"/>
    <col min="1288" max="1288" width="5.85546875" style="117" customWidth="1"/>
    <col min="1289" max="1289" width="4.5703125" style="117" customWidth="1"/>
    <col min="1290" max="1290" width="12.140625" style="117" customWidth="1"/>
    <col min="1291" max="1291" width="1.7109375" style="117" customWidth="1"/>
    <col min="1292" max="1292" width="10.7109375" style="117" customWidth="1"/>
    <col min="1293" max="1293" width="1.7109375" style="117" customWidth="1"/>
    <col min="1294" max="1294" width="10.7109375" style="117" customWidth="1"/>
    <col min="1295" max="1295" width="1.7109375" style="117" customWidth="1"/>
    <col min="1296" max="1296" width="9.85546875" style="117" customWidth="1"/>
    <col min="1297" max="1297" width="6.140625" style="117" customWidth="1"/>
    <col min="1298" max="1298" width="0" style="117" hidden="1" customWidth="1"/>
    <col min="1299" max="1299" width="8.5703125" style="117" customWidth="1"/>
    <col min="1300" max="1300" width="0" style="117" hidden="1" customWidth="1"/>
    <col min="1301" max="1536" width="9.140625" style="117"/>
    <col min="1537" max="1537" width="3.28515625" style="117" customWidth="1"/>
    <col min="1538" max="1538" width="4.85546875" style="117" customWidth="1"/>
    <col min="1539" max="1539" width="0.140625" style="117" customWidth="1"/>
    <col min="1540" max="1540" width="4.28515625" style="117" customWidth="1"/>
    <col min="1541" max="1541" width="15.7109375" style="117" customWidth="1"/>
    <col min="1542" max="1542" width="2.7109375" style="117" customWidth="1"/>
    <col min="1543" max="1543" width="7.7109375" style="117" customWidth="1"/>
    <col min="1544" max="1544" width="5.85546875" style="117" customWidth="1"/>
    <col min="1545" max="1545" width="4.5703125" style="117" customWidth="1"/>
    <col min="1546" max="1546" width="12.140625" style="117" customWidth="1"/>
    <col min="1547" max="1547" width="1.7109375" style="117" customWidth="1"/>
    <col min="1548" max="1548" width="10.7109375" style="117" customWidth="1"/>
    <col min="1549" max="1549" width="1.7109375" style="117" customWidth="1"/>
    <col min="1550" max="1550" width="10.7109375" style="117" customWidth="1"/>
    <col min="1551" max="1551" width="1.7109375" style="117" customWidth="1"/>
    <col min="1552" max="1552" width="9.85546875" style="117" customWidth="1"/>
    <col min="1553" max="1553" width="6.140625" style="117" customWidth="1"/>
    <col min="1554" max="1554" width="0" style="117" hidden="1" customWidth="1"/>
    <col min="1555" max="1555" width="8.5703125" style="117" customWidth="1"/>
    <col min="1556" max="1556" width="0" style="117" hidden="1" customWidth="1"/>
    <col min="1557" max="1792" width="9.140625" style="117"/>
    <col min="1793" max="1793" width="3.28515625" style="117" customWidth="1"/>
    <col min="1794" max="1794" width="4.85546875" style="117" customWidth="1"/>
    <col min="1795" max="1795" width="0.140625" style="117" customWidth="1"/>
    <col min="1796" max="1796" width="4.28515625" style="117" customWidth="1"/>
    <col min="1797" max="1797" width="15.7109375" style="117" customWidth="1"/>
    <col min="1798" max="1798" width="2.7109375" style="117" customWidth="1"/>
    <col min="1799" max="1799" width="7.7109375" style="117" customWidth="1"/>
    <col min="1800" max="1800" width="5.85546875" style="117" customWidth="1"/>
    <col min="1801" max="1801" width="4.5703125" style="117" customWidth="1"/>
    <col min="1802" max="1802" width="12.140625" style="117" customWidth="1"/>
    <col min="1803" max="1803" width="1.7109375" style="117" customWidth="1"/>
    <col min="1804" max="1804" width="10.7109375" style="117" customWidth="1"/>
    <col min="1805" max="1805" width="1.7109375" style="117" customWidth="1"/>
    <col min="1806" max="1806" width="10.7109375" style="117" customWidth="1"/>
    <col min="1807" max="1807" width="1.7109375" style="117" customWidth="1"/>
    <col min="1808" max="1808" width="9.85546875" style="117" customWidth="1"/>
    <col min="1809" max="1809" width="6.140625" style="117" customWidth="1"/>
    <col min="1810" max="1810" width="0" style="117" hidden="1" customWidth="1"/>
    <col min="1811" max="1811" width="8.5703125" style="117" customWidth="1"/>
    <col min="1812" max="1812" width="0" style="117" hidden="1" customWidth="1"/>
    <col min="1813" max="2048" width="9.140625" style="117"/>
    <col min="2049" max="2049" width="3.28515625" style="117" customWidth="1"/>
    <col min="2050" max="2050" width="4.85546875" style="117" customWidth="1"/>
    <col min="2051" max="2051" width="0.140625" style="117" customWidth="1"/>
    <col min="2052" max="2052" width="4.28515625" style="117" customWidth="1"/>
    <col min="2053" max="2053" width="15.7109375" style="117" customWidth="1"/>
    <col min="2054" max="2054" width="2.7109375" style="117" customWidth="1"/>
    <col min="2055" max="2055" width="7.7109375" style="117" customWidth="1"/>
    <col min="2056" max="2056" width="5.85546875" style="117" customWidth="1"/>
    <col min="2057" max="2057" width="4.5703125" style="117" customWidth="1"/>
    <col min="2058" max="2058" width="12.140625" style="117" customWidth="1"/>
    <col min="2059" max="2059" width="1.7109375" style="117" customWidth="1"/>
    <col min="2060" max="2060" width="10.7109375" style="117" customWidth="1"/>
    <col min="2061" max="2061" width="1.7109375" style="117" customWidth="1"/>
    <col min="2062" max="2062" width="10.7109375" style="117" customWidth="1"/>
    <col min="2063" max="2063" width="1.7109375" style="117" customWidth="1"/>
    <col min="2064" max="2064" width="9.85546875" style="117" customWidth="1"/>
    <col min="2065" max="2065" width="6.140625" style="117" customWidth="1"/>
    <col min="2066" max="2066" width="0" style="117" hidden="1" customWidth="1"/>
    <col min="2067" max="2067" width="8.5703125" style="117" customWidth="1"/>
    <col min="2068" max="2068" width="0" style="117" hidden="1" customWidth="1"/>
    <col min="2069" max="2304" width="9.140625" style="117"/>
    <col min="2305" max="2305" width="3.28515625" style="117" customWidth="1"/>
    <col min="2306" max="2306" width="4.85546875" style="117" customWidth="1"/>
    <col min="2307" max="2307" width="0.140625" style="117" customWidth="1"/>
    <col min="2308" max="2308" width="4.28515625" style="117" customWidth="1"/>
    <col min="2309" max="2309" width="15.7109375" style="117" customWidth="1"/>
    <col min="2310" max="2310" width="2.7109375" style="117" customWidth="1"/>
    <col min="2311" max="2311" width="7.7109375" style="117" customWidth="1"/>
    <col min="2312" max="2312" width="5.85546875" style="117" customWidth="1"/>
    <col min="2313" max="2313" width="4.5703125" style="117" customWidth="1"/>
    <col min="2314" max="2314" width="12.140625" style="117" customWidth="1"/>
    <col min="2315" max="2315" width="1.7109375" style="117" customWidth="1"/>
    <col min="2316" max="2316" width="10.7109375" style="117" customWidth="1"/>
    <col min="2317" max="2317" width="1.7109375" style="117" customWidth="1"/>
    <col min="2318" max="2318" width="10.7109375" style="117" customWidth="1"/>
    <col min="2319" max="2319" width="1.7109375" style="117" customWidth="1"/>
    <col min="2320" max="2320" width="9.85546875" style="117" customWidth="1"/>
    <col min="2321" max="2321" width="6.140625" style="117" customWidth="1"/>
    <col min="2322" max="2322" width="0" style="117" hidden="1" customWidth="1"/>
    <col min="2323" max="2323" width="8.5703125" style="117" customWidth="1"/>
    <col min="2324" max="2324" width="0" style="117" hidden="1" customWidth="1"/>
    <col min="2325" max="2560" width="9.140625" style="117"/>
    <col min="2561" max="2561" width="3.28515625" style="117" customWidth="1"/>
    <col min="2562" max="2562" width="4.85546875" style="117" customWidth="1"/>
    <col min="2563" max="2563" width="0.140625" style="117" customWidth="1"/>
    <col min="2564" max="2564" width="4.28515625" style="117" customWidth="1"/>
    <col min="2565" max="2565" width="15.7109375" style="117" customWidth="1"/>
    <col min="2566" max="2566" width="2.7109375" style="117" customWidth="1"/>
    <col min="2567" max="2567" width="7.7109375" style="117" customWidth="1"/>
    <col min="2568" max="2568" width="5.85546875" style="117" customWidth="1"/>
    <col min="2569" max="2569" width="4.5703125" style="117" customWidth="1"/>
    <col min="2570" max="2570" width="12.140625" style="117" customWidth="1"/>
    <col min="2571" max="2571" width="1.7109375" style="117" customWidth="1"/>
    <col min="2572" max="2572" width="10.7109375" style="117" customWidth="1"/>
    <col min="2573" max="2573" width="1.7109375" style="117" customWidth="1"/>
    <col min="2574" max="2574" width="10.7109375" style="117" customWidth="1"/>
    <col min="2575" max="2575" width="1.7109375" style="117" customWidth="1"/>
    <col min="2576" max="2576" width="9.85546875" style="117" customWidth="1"/>
    <col min="2577" max="2577" width="6.140625" style="117" customWidth="1"/>
    <col min="2578" max="2578" width="0" style="117" hidden="1" customWidth="1"/>
    <col min="2579" max="2579" width="8.5703125" style="117" customWidth="1"/>
    <col min="2580" max="2580" width="0" style="117" hidden="1" customWidth="1"/>
    <col min="2581" max="2816" width="9.140625" style="117"/>
    <col min="2817" max="2817" width="3.28515625" style="117" customWidth="1"/>
    <col min="2818" max="2818" width="4.85546875" style="117" customWidth="1"/>
    <col min="2819" max="2819" width="0.140625" style="117" customWidth="1"/>
    <col min="2820" max="2820" width="4.28515625" style="117" customWidth="1"/>
    <col min="2821" max="2821" width="15.7109375" style="117" customWidth="1"/>
    <col min="2822" max="2822" width="2.7109375" style="117" customWidth="1"/>
    <col min="2823" max="2823" width="7.7109375" style="117" customWidth="1"/>
    <col min="2824" max="2824" width="5.85546875" style="117" customWidth="1"/>
    <col min="2825" max="2825" width="4.5703125" style="117" customWidth="1"/>
    <col min="2826" max="2826" width="12.140625" style="117" customWidth="1"/>
    <col min="2827" max="2827" width="1.7109375" style="117" customWidth="1"/>
    <col min="2828" max="2828" width="10.7109375" style="117" customWidth="1"/>
    <col min="2829" max="2829" width="1.7109375" style="117" customWidth="1"/>
    <col min="2830" max="2830" width="10.7109375" style="117" customWidth="1"/>
    <col min="2831" max="2831" width="1.7109375" style="117" customWidth="1"/>
    <col min="2832" max="2832" width="9.85546875" style="117" customWidth="1"/>
    <col min="2833" max="2833" width="6.140625" style="117" customWidth="1"/>
    <col min="2834" max="2834" width="0" style="117" hidden="1" customWidth="1"/>
    <col min="2835" max="2835" width="8.5703125" style="117" customWidth="1"/>
    <col min="2836" max="2836" width="0" style="117" hidden="1" customWidth="1"/>
    <col min="2837" max="3072" width="9.140625" style="117"/>
    <col min="3073" max="3073" width="3.28515625" style="117" customWidth="1"/>
    <col min="3074" max="3074" width="4.85546875" style="117" customWidth="1"/>
    <col min="3075" max="3075" width="0.140625" style="117" customWidth="1"/>
    <col min="3076" max="3076" width="4.28515625" style="117" customWidth="1"/>
    <col min="3077" max="3077" width="15.7109375" style="117" customWidth="1"/>
    <col min="3078" max="3078" width="2.7109375" style="117" customWidth="1"/>
    <col min="3079" max="3079" width="7.7109375" style="117" customWidth="1"/>
    <col min="3080" max="3080" width="5.85546875" style="117" customWidth="1"/>
    <col min="3081" max="3081" width="4.5703125" style="117" customWidth="1"/>
    <col min="3082" max="3082" width="12.140625" style="117" customWidth="1"/>
    <col min="3083" max="3083" width="1.7109375" style="117" customWidth="1"/>
    <col min="3084" max="3084" width="10.7109375" style="117" customWidth="1"/>
    <col min="3085" max="3085" width="1.7109375" style="117" customWidth="1"/>
    <col min="3086" max="3086" width="10.7109375" style="117" customWidth="1"/>
    <col min="3087" max="3087" width="1.7109375" style="117" customWidth="1"/>
    <col min="3088" max="3088" width="9.85546875" style="117" customWidth="1"/>
    <col min="3089" max="3089" width="6.140625" style="117" customWidth="1"/>
    <col min="3090" max="3090" width="0" style="117" hidden="1" customWidth="1"/>
    <col min="3091" max="3091" width="8.5703125" style="117" customWidth="1"/>
    <col min="3092" max="3092" width="0" style="117" hidden="1" customWidth="1"/>
    <col min="3093" max="3328" width="9.140625" style="117"/>
    <col min="3329" max="3329" width="3.28515625" style="117" customWidth="1"/>
    <col min="3330" max="3330" width="4.85546875" style="117" customWidth="1"/>
    <col min="3331" max="3331" width="0.140625" style="117" customWidth="1"/>
    <col min="3332" max="3332" width="4.28515625" style="117" customWidth="1"/>
    <col min="3333" max="3333" width="15.7109375" style="117" customWidth="1"/>
    <col min="3334" max="3334" width="2.7109375" style="117" customWidth="1"/>
    <col min="3335" max="3335" width="7.7109375" style="117" customWidth="1"/>
    <col min="3336" max="3336" width="5.85546875" style="117" customWidth="1"/>
    <col min="3337" max="3337" width="4.5703125" style="117" customWidth="1"/>
    <col min="3338" max="3338" width="12.140625" style="117" customWidth="1"/>
    <col min="3339" max="3339" width="1.7109375" style="117" customWidth="1"/>
    <col min="3340" max="3340" width="10.7109375" style="117" customWidth="1"/>
    <col min="3341" max="3341" width="1.7109375" style="117" customWidth="1"/>
    <col min="3342" max="3342" width="10.7109375" style="117" customWidth="1"/>
    <col min="3343" max="3343" width="1.7109375" style="117" customWidth="1"/>
    <col min="3344" max="3344" width="9.85546875" style="117" customWidth="1"/>
    <col min="3345" max="3345" width="6.140625" style="117" customWidth="1"/>
    <col min="3346" max="3346" width="0" style="117" hidden="1" customWidth="1"/>
    <col min="3347" max="3347" width="8.5703125" style="117" customWidth="1"/>
    <col min="3348" max="3348" width="0" style="117" hidden="1" customWidth="1"/>
    <col min="3349" max="3584" width="9.140625" style="117"/>
    <col min="3585" max="3585" width="3.28515625" style="117" customWidth="1"/>
    <col min="3586" max="3586" width="4.85546875" style="117" customWidth="1"/>
    <col min="3587" max="3587" width="0.140625" style="117" customWidth="1"/>
    <col min="3588" max="3588" width="4.28515625" style="117" customWidth="1"/>
    <col min="3589" max="3589" width="15.7109375" style="117" customWidth="1"/>
    <col min="3590" max="3590" width="2.7109375" style="117" customWidth="1"/>
    <col min="3591" max="3591" width="7.7109375" style="117" customWidth="1"/>
    <col min="3592" max="3592" width="5.85546875" style="117" customWidth="1"/>
    <col min="3593" max="3593" width="4.5703125" style="117" customWidth="1"/>
    <col min="3594" max="3594" width="12.140625" style="117" customWidth="1"/>
    <col min="3595" max="3595" width="1.7109375" style="117" customWidth="1"/>
    <col min="3596" max="3596" width="10.7109375" style="117" customWidth="1"/>
    <col min="3597" max="3597" width="1.7109375" style="117" customWidth="1"/>
    <col min="3598" max="3598" width="10.7109375" style="117" customWidth="1"/>
    <col min="3599" max="3599" width="1.7109375" style="117" customWidth="1"/>
    <col min="3600" max="3600" width="9.85546875" style="117" customWidth="1"/>
    <col min="3601" max="3601" width="6.140625" style="117" customWidth="1"/>
    <col min="3602" max="3602" width="0" style="117" hidden="1" customWidth="1"/>
    <col min="3603" max="3603" width="8.5703125" style="117" customWidth="1"/>
    <col min="3604" max="3604" width="0" style="117" hidden="1" customWidth="1"/>
    <col min="3605" max="3840" width="9.140625" style="117"/>
    <col min="3841" max="3841" width="3.28515625" style="117" customWidth="1"/>
    <col min="3842" max="3842" width="4.85546875" style="117" customWidth="1"/>
    <col min="3843" max="3843" width="0.140625" style="117" customWidth="1"/>
    <col min="3844" max="3844" width="4.28515625" style="117" customWidth="1"/>
    <col min="3845" max="3845" width="15.7109375" style="117" customWidth="1"/>
    <col min="3846" max="3846" width="2.7109375" style="117" customWidth="1"/>
    <col min="3847" max="3847" width="7.7109375" style="117" customWidth="1"/>
    <col min="3848" max="3848" width="5.85546875" style="117" customWidth="1"/>
    <col min="3849" max="3849" width="4.5703125" style="117" customWidth="1"/>
    <col min="3850" max="3850" width="12.140625" style="117" customWidth="1"/>
    <col min="3851" max="3851" width="1.7109375" style="117" customWidth="1"/>
    <col min="3852" max="3852" width="10.7109375" style="117" customWidth="1"/>
    <col min="3853" max="3853" width="1.7109375" style="117" customWidth="1"/>
    <col min="3854" max="3854" width="10.7109375" style="117" customWidth="1"/>
    <col min="3855" max="3855" width="1.7109375" style="117" customWidth="1"/>
    <col min="3856" max="3856" width="9.85546875" style="117" customWidth="1"/>
    <col min="3857" max="3857" width="6.140625" style="117" customWidth="1"/>
    <col min="3858" max="3858" width="0" style="117" hidden="1" customWidth="1"/>
    <col min="3859" max="3859" width="8.5703125" style="117" customWidth="1"/>
    <col min="3860" max="3860" width="0" style="117" hidden="1" customWidth="1"/>
    <col min="3861" max="4096" width="9.140625" style="117"/>
    <col min="4097" max="4097" width="3.28515625" style="117" customWidth="1"/>
    <col min="4098" max="4098" width="4.85546875" style="117" customWidth="1"/>
    <col min="4099" max="4099" width="0.140625" style="117" customWidth="1"/>
    <col min="4100" max="4100" width="4.28515625" style="117" customWidth="1"/>
    <col min="4101" max="4101" width="15.7109375" style="117" customWidth="1"/>
    <col min="4102" max="4102" width="2.7109375" style="117" customWidth="1"/>
    <col min="4103" max="4103" width="7.7109375" style="117" customWidth="1"/>
    <col min="4104" max="4104" width="5.85546875" style="117" customWidth="1"/>
    <col min="4105" max="4105" width="4.5703125" style="117" customWidth="1"/>
    <col min="4106" max="4106" width="12.140625" style="117" customWidth="1"/>
    <col min="4107" max="4107" width="1.7109375" style="117" customWidth="1"/>
    <col min="4108" max="4108" width="10.7109375" style="117" customWidth="1"/>
    <col min="4109" max="4109" width="1.7109375" style="117" customWidth="1"/>
    <col min="4110" max="4110" width="10.7109375" style="117" customWidth="1"/>
    <col min="4111" max="4111" width="1.7109375" style="117" customWidth="1"/>
    <col min="4112" max="4112" width="9.85546875" style="117" customWidth="1"/>
    <col min="4113" max="4113" width="6.140625" style="117" customWidth="1"/>
    <col min="4114" max="4114" width="0" style="117" hidden="1" customWidth="1"/>
    <col min="4115" max="4115" width="8.5703125" style="117" customWidth="1"/>
    <col min="4116" max="4116" width="0" style="117" hidden="1" customWidth="1"/>
    <col min="4117" max="4352" width="9.140625" style="117"/>
    <col min="4353" max="4353" width="3.28515625" style="117" customWidth="1"/>
    <col min="4354" max="4354" width="4.85546875" style="117" customWidth="1"/>
    <col min="4355" max="4355" width="0.140625" style="117" customWidth="1"/>
    <col min="4356" max="4356" width="4.28515625" style="117" customWidth="1"/>
    <col min="4357" max="4357" width="15.7109375" style="117" customWidth="1"/>
    <col min="4358" max="4358" width="2.7109375" style="117" customWidth="1"/>
    <col min="4359" max="4359" width="7.7109375" style="117" customWidth="1"/>
    <col min="4360" max="4360" width="5.85546875" style="117" customWidth="1"/>
    <col min="4361" max="4361" width="4.5703125" style="117" customWidth="1"/>
    <col min="4362" max="4362" width="12.140625" style="117" customWidth="1"/>
    <col min="4363" max="4363" width="1.7109375" style="117" customWidth="1"/>
    <col min="4364" max="4364" width="10.7109375" style="117" customWidth="1"/>
    <col min="4365" max="4365" width="1.7109375" style="117" customWidth="1"/>
    <col min="4366" max="4366" width="10.7109375" style="117" customWidth="1"/>
    <col min="4367" max="4367" width="1.7109375" style="117" customWidth="1"/>
    <col min="4368" max="4368" width="9.85546875" style="117" customWidth="1"/>
    <col min="4369" max="4369" width="6.140625" style="117" customWidth="1"/>
    <col min="4370" max="4370" width="0" style="117" hidden="1" customWidth="1"/>
    <col min="4371" max="4371" width="8.5703125" style="117" customWidth="1"/>
    <col min="4372" max="4372" width="0" style="117" hidden="1" customWidth="1"/>
    <col min="4373" max="4608" width="9.140625" style="117"/>
    <col min="4609" max="4609" width="3.28515625" style="117" customWidth="1"/>
    <col min="4610" max="4610" width="4.85546875" style="117" customWidth="1"/>
    <col min="4611" max="4611" width="0.140625" style="117" customWidth="1"/>
    <col min="4612" max="4612" width="4.28515625" style="117" customWidth="1"/>
    <col min="4613" max="4613" width="15.7109375" style="117" customWidth="1"/>
    <col min="4614" max="4614" width="2.7109375" style="117" customWidth="1"/>
    <col min="4615" max="4615" width="7.7109375" style="117" customWidth="1"/>
    <col min="4616" max="4616" width="5.85546875" style="117" customWidth="1"/>
    <col min="4617" max="4617" width="4.5703125" style="117" customWidth="1"/>
    <col min="4618" max="4618" width="12.140625" style="117" customWidth="1"/>
    <col min="4619" max="4619" width="1.7109375" style="117" customWidth="1"/>
    <col min="4620" max="4620" width="10.7109375" style="117" customWidth="1"/>
    <col min="4621" max="4621" width="1.7109375" style="117" customWidth="1"/>
    <col min="4622" max="4622" width="10.7109375" style="117" customWidth="1"/>
    <col min="4623" max="4623" width="1.7109375" style="117" customWidth="1"/>
    <col min="4624" max="4624" width="9.85546875" style="117" customWidth="1"/>
    <col min="4625" max="4625" width="6.140625" style="117" customWidth="1"/>
    <col min="4626" max="4626" width="0" style="117" hidden="1" customWidth="1"/>
    <col min="4627" max="4627" width="8.5703125" style="117" customWidth="1"/>
    <col min="4628" max="4628" width="0" style="117" hidden="1" customWidth="1"/>
    <col min="4629" max="4864" width="9.140625" style="117"/>
    <col min="4865" max="4865" width="3.28515625" style="117" customWidth="1"/>
    <col min="4866" max="4866" width="4.85546875" style="117" customWidth="1"/>
    <col min="4867" max="4867" width="0.140625" style="117" customWidth="1"/>
    <col min="4868" max="4868" width="4.28515625" style="117" customWidth="1"/>
    <col min="4869" max="4869" width="15.7109375" style="117" customWidth="1"/>
    <col min="4870" max="4870" width="2.7109375" style="117" customWidth="1"/>
    <col min="4871" max="4871" width="7.7109375" style="117" customWidth="1"/>
    <col min="4872" max="4872" width="5.85546875" style="117" customWidth="1"/>
    <col min="4873" max="4873" width="4.5703125" style="117" customWidth="1"/>
    <col min="4874" max="4874" width="12.140625" style="117" customWidth="1"/>
    <col min="4875" max="4875" width="1.7109375" style="117" customWidth="1"/>
    <col min="4876" max="4876" width="10.7109375" style="117" customWidth="1"/>
    <col min="4877" max="4877" width="1.7109375" style="117" customWidth="1"/>
    <col min="4878" max="4878" width="10.7109375" style="117" customWidth="1"/>
    <col min="4879" max="4879" width="1.7109375" style="117" customWidth="1"/>
    <col min="4880" max="4880" width="9.85546875" style="117" customWidth="1"/>
    <col min="4881" max="4881" width="6.140625" style="117" customWidth="1"/>
    <col min="4882" max="4882" width="0" style="117" hidden="1" customWidth="1"/>
    <col min="4883" max="4883" width="8.5703125" style="117" customWidth="1"/>
    <col min="4884" max="4884" width="0" style="117" hidden="1" customWidth="1"/>
    <col min="4885" max="5120" width="9.140625" style="117"/>
    <col min="5121" max="5121" width="3.28515625" style="117" customWidth="1"/>
    <col min="5122" max="5122" width="4.85546875" style="117" customWidth="1"/>
    <col min="5123" max="5123" width="0.140625" style="117" customWidth="1"/>
    <col min="5124" max="5124" width="4.28515625" style="117" customWidth="1"/>
    <col min="5125" max="5125" width="15.7109375" style="117" customWidth="1"/>
    <col min="5126" max="5126" width="2.7109375" style="117" customWidth="1"/>
    <col min="5127" max="5127" width="7.7109375" style="117" customWidth="1"/>
    <col min="5128" max="5128" width="5.85546875" style="117" customWidth="1"/>
    <col min="5129" max="5129" width="4.5703125" style="117" customWidth="1"/>
    <col min="5130" max="5130" width="12.140625" style="117" customWidth="1"/>
    <col min="5131" max="5131" width="1.7109375" style="117" customWidth="1"/>
    <col min="5132" max="5132" width="10.7109375" style="117" customWidth="1"/>
    <col min="5133" max="5133" width="1.7109375" style="117" customWidth="1"/>
    <col min="5134" max="5134" width="10.7109375" style="117" customWidth="1"/>
    <col min="5135" max="5135" width="1.7109375" style="117" customWidth="1"/>
    <col min="5136" max="5136" width="9.85546875" style="117" customWidth="1"/>
    <col min="5137" max="5137" width="6.140625" style="117" customWidth="1"/>
    <col min="5138" max="5138" width="0" style="117" hidden="1" customWidth="1"/>
    <col min="5139" max="5139" width="8.5703125" style="117" customWidth="1"/>
    <col min="5140" max="5140" width="0" style="117" hidden="1" customWidth="1"/>
    <col min="5141" max="5376" width="9.140625" style="117"/>
    <col min="5377" max="5377" width="3.28515625" style="117" customWidth="1"/>
    <col min="5378" max="5378" width="4.85546875" style="117" customWidth="1"/>
    <col min="5379" max="5379" width="0.140625" style="117" customWidth="1"/>
    <col min="5380" max="5380" width="4.28515625" style="117" customWidth="1"/>
    <col min="5381" max="5381" width="15.7109375" style="117" customWidth="1"/>
    <col min="5382" max="5382" width="2.7109375" style="117" customWidth="1"/>
    <col min="5383" max="5383" width="7.7109375" style="117" customWidth="1"/>
    <col min="5384" max="5384" width="5.85546875" style="117" customWidth="1"/>
    <col min="5385" max="5385" width="4.5703125" style="117" customWidth="1"/>
    <col min="5386" max="5386" width="12.140625" style="117" customWidth="1"/>
    <col min="5387" max="5387" width="1.7109375" style="117" customWidth="1"/>
    <col min="5388" max="5388" width="10.7109375" style="117" customWidth="1"/>
    <col min="5389" max="5389" width="1.7109375" style="117" customWidth="1"/>
    <col min="5390" max="5390" width="10.7109375" style="117" customWidth="1"/>
    <col min="5391" max="5391" width="1.7109375" style="117" customWidth="1"/>
    <col min="5392" max="5392" width="9.85546875" style="117" customWidth="1"/>
    <col min="5393" max="5393" width="6.140625" style="117" customWidth="1"/>
    <col min="5394" max="5394" width="0" style="117" hidden="1" customWidth="1"/>
    <col min="5395" max="5395" width="8.5703125" style="117" customWidth="1"/>
    <col min="5396" max="5396" width="0" style="117" hidden="1" customWidth="1"/>
    <col min="5397" max="5632" width="9.140625" style="117"/>
    <col min="5633" max="5633" width="3.28515625" style="117" customWidth="1"/>
    <col min="5634" max="5634" width="4.85546875" style="117" customWidth="1"/>
    <col min="5635" max="5635" width="0.140625" style="117" customWidth="1"/>
    <col min="5636" max="5636" width="4.28515625" style="117" customWidth="1"/>
    <col min="5637" max="5637" width="15.7109375" style="117" customWidth="1"/>
    <col min="5638" max="5638" width="2.7109375" style="117" customWidth="1"/>
    <col min="5639" max="5639" width="7.7109375" style="117" customWidth="1"/>
    <col min="5640" max="5640" width="5.85546875" style="117" customWidth="1"/>
    <col min="5641" max="5641" width="4.5703125" style="117" customWidth="1"/>
    <col min="5642" max="5642" width="12.140625" style="117" customWidth="1"/>
    <col min="5643" max="5643" width="1.7109375" style="117" customWidth="1"/>
    <col min="5644" max="5644" width="10.7109375" style="117" customWidth="1"/>
    <col min="5645" max="5645" width="1.7109375" style="117" customWidth="1"/>
    <col min="5646" max="5646" width="10.7109375" style="117" customWidth="1"/>
    <col min="5647" max="5647" width="1.7109375" style="117" customWidth="1"/>
    <col min="5648" max="5648" width="9.85546875" style="117" customWidth="1"/>
    <col min="5649" max="5649" width="6.140625" style="117" customWidth="1"/>
    <col min="5650" max="5650" width="0" style="117" hidden="1" customWidth="1"/>
    <col min="5651" max="5651" width="8.5703125" style="117" customWidth="1"/>
    <col min="5652" max="5652" width="0" style="117" hidden="1" customWidth="1"/>
    <col min="5653" max="5888" width="9.140625" style="117"/>
    <col min="5889" max="5889" width="3.28515625" style="117" customWidth="1"/>
    <col min="5890" max="5890" width="4.85546875" style="117" customWidth="1"/>
    <col min="5891" max="5891" width="0.140625" style="117" customWidth="1"/>
    <col min="5892" max="5892" width="4.28515625" style="117" customWidth="1"/>
    <col min="5893" max="5893" width="15.7109375" style="117" customWidth="1"/>
    <col min="5894" max="5894" width="2.7109375" style="117" customWidth="1"/>
    <col min="5895" max="5895" width="7.7109375" style="117" customWidth="1"/>
    <col min="5896" max="5896" width="5.85546875" style="117" customWidth="1"/>
    <col min="5897" max="5897" width="4.5703125" style="117" customWidth="1"/>
    <col min="5898" max="5898" width="12.140625" style="117" customWidth="1"/>
    <col min="5899" max="5899" width="1.7109375" style="117" customWidth="1"/>
    <col min="5900" max="5900" width="10.7109375" style="117" customWidth="1"/>
    <col min="5901" max="5901" width="1.7109375" style="117" customWidth="1"/>
    <col min="5902" max="5902" width="10.7109375" style="117" customWidth="1"/>
    <col min="5903" max="5903" width="1.7109375" style="117" customWidth="1"/>
    <col min="5904" max="5904" width="9.85546875" style="117" customWidth="1"/>
    <col min="5905" max="5905" width="6.140625" style="117" customWidth="1"/>
    <col min="5906" max="5906" width="0" style="117" hidden="1" customWidth="1"/>
    <col min="5907" max="5907" width="8.5703125" style="117" customWidth="1"/>
    <col min="5908" max="5908" width="0" style="117" hidden="1" customWidth="1"/>
    <col min="5909" max="6144" width="9.140625" style="117"/>
    <col min="6145" max="6145" width="3.28515625" style="117" customWidth="1"/>
    <col min="6146" max="6146" width="4.85546875" style="117" customWidth="1"/>
    <col min="6147" max="6147" width="0.140625" style="117" customWidth="1"/>
    <col min="6148" max="6148" width="4.28515625" style="117" customWidth="1"/>
    <col min="6149" max="6149" width="15.7109375" style="117" customWidth="1"/>
    <col min="6150" max="6150" width="2.7109375" style="117" customWidth="1"/>
    <col min="6151" max="6151" width="7.7109375" style="117" customWidth="1"/>
    <col min="6152" max="6152" width="5.85546875" style="117" customWidth="1"/>
    <col min="6153" max="6153" width="4.5703125" style="117" customWidth="1"/>
    <col min="6154" max="6154" width="12.140625" style="117" customWidth="1"/>
    <col min="6155" max="6155" width="1.7109375" style="117" customWidth="1"/>
    <col min="6156" max="6156" width="10.7109375" style="117" customWidth="1"/>
    <col min="6157" max="6157" width="1.7109375" style="117" customWidth="1"/>
    <col min="6158" max="6158" width="10.7109375" style="117" customWidth="1"/>
    <col min="6159" max="6159" width="1.7109375" style="117" customWidth="1"/>
    <col min="6160" max="6160" width="9.85546875" style="117" customWidth="1"/>
    <col min="6161" max="6161" width="6.140625" style="117" customWidth="1"/>
    <col min="6162" max="6162" width="0" style="117" hidden="1" customWidth="1"/>
    <col min="6163" max="6163" width="8.5703125" style="117" customWidth="1"/>
    <col min="6164" max="6164" width="0" style="117" hidden="1" customWidth="1"/>
    <col min="6165" max="6400" width="9.140625" style="117"/>
    <col min="6401" max="6401" width="3.28515625" style="117" customWidth="1"/>
    <col min="6402" max="6402" width="4.85546875" style="117" customWidth="1"/>
    <col min="6403" max="6403" width="0.140625" style="117" customWidth="1"/>
    <col min="6404" max="6404" width="4.28515625" style="117" customWidth="1"/>
    <col min="6405" max="6405" width="15.7109375" style="117" customWidth="1"/>
    <col min="6406" max="6406" width="2.7109375" style="117" customWidth="1"/>
    <col min="6407" max="6407" width="7.7109375" style="117" customWidth="1"/>
    <col min="6408" max="6408" width="5.85546875" style="117" customWidth="1"/>
    <col min="6409" max="6409" width="4.5703125" style="117" customWidth="1"/>
    <col min="6410" max="6410" width="12.140625" style="117" customWidth="1"/>
    <col min="6411" max="6411" width="1.7109375" style="117" customWidth="1"/>
    <col min="6412" max="6412" width="10.7109375" style="117" customWidth="1"/>
    <col min="6413" max="6413" width="1.7109375" style="117" customWidth="1"/>
    <col min="6414" max="6414" width="10.7109375" style="117" customWidth="1"/>
    <col min="6415" max="6415" width="1.7109375" style="117" customWidth="1"/>
    <col min="6416" max="6416" width="9.85546875" style="117" customWidth="1"/>
    <col min="6417" max="6417" width="6.140625" style="117" customWidth="1"/>
    <col min="6418" max="6418" width="0" style="117" hidden="1" customWidth="1"/>
    <col min="6419" max="6419" width="8.5703125" style="117" customWidth="1"/>
    <col min="6420" max="6420" width="0" style="117" hidden="1" customWidth="1"/>
    <col min="6421" max="6656" width="9.140625" style="117"/>
    <col min="6657" max="6657" width="3.28515625" style="117" customWidth="1"/>
    <col min="6658" max="6658" width="4.85546875" style="117" customWidth="1"/>
    <col min="6659" max="6659" width="0.140625" style="117" customWidth="1"/>
    <col min="6660" max="6660" width="4.28515625" style="117" customWidth="1"/>
    <col min="6661" max="6661" width="15.7109375" style="117" customWidth="1"/>
    <col min="6662" max="6662" width="2.7109375" style="117" customWidth="1"/>
    <col min="6663" max="6663" width="7.7109375" style="117" customWidth="1"/>
    <col min="6664" max="6664" width="5.85546875" style="117" customWidth="1"/>
    <col min="6665" max="6665" width="4.5703125" style="117" customWidth="1"/>
    <col min="6666" max="6666" width="12.140625" style="117" customWidth="1"/>
    <col min="6667" max="6667" width="1.7109375" style="117" customWidth="1"/>
    <col min="6668" max="6668" width="10.7109375" style="117" customWidth="1"/>
    <col min="6669" max="6669" width="1.7109375" style="117" customWidth="1"/>
    <col min="6670" max="6670" width="10.7109375" style="117" customWidth="1"/>
    <col min="6671" max="6671" width="1.7109375" style="117" customWidth="1"/>
    <col min="6672" max="6672" width="9.85546875" style="117" customWidth="1"/>
    <col min="6673" max="6673" width="6.140625" style="117" customWidth="1"/>
    <col min="6674" max="6674" width="0" style="117" hidden="1" customWidth="1"/>
    <col min="6675" max="6675" width="8.5703125" style="117" customWidth="1"/>
    <col min="6676" max="6676" width="0" style="117" hidden="1" customWidth="1"/>
    <col min="6677" max="6912" width="9.140625" style="117"/>
    <col min="6913" max="6913" width="3.28515625" style="117" customWidth="1"/>
    <col min="6914" max="6914" width="4.85546875" style="117" customWidth="1"/>
    <col min="6915" max="6915" width="0.140625" style="117" customWidth="1"/>
    <col min="6916" max="6916" width="4.28515625" style="117" customWidth="1"/>
    <col min="6917" max="6917" width="15.7109375" style="117" customWidth="1"/>
    <col min="6918" max="6918" width="2.7109375" style="117" customWidth="1"/>
    <col min="6919" max="6919" width="7.7109375" style="117" customWidth="1"/>
    <col min="6920" max="6920" width="5.85546875" style="117" customWidth="1"/>
    <col min="6921" max="6921" width="4.5703125" style="117" customWidth="1"/>
    <col min="6922" max="6922" width="12.140625" style="117" customWidth="1"/>
    <col min="6923" max="6923" width="1.7109375" style="117" customWidth="1"/>
    <col min="6924" max="6924" width="10.7109375" style="117" customWidth="1"/>
    <col min="6925" max="6925" width="1.7109375" style="117" customWidth="1"/>
    <col min="6926" max="6926" width="10.7109375" style="117" customWidth="1"/>
    <col min="6927" max="6927" width="1.7109375" style="117" customWidth="1"/>
    <col min="6928" max="6928" width="9.85546875" style="117" customWidth="1"/>
    <col min="6929" max="6929" width="6.140625" style="117" customWidth="1"/>
    <col min="6930" max="6930" width="0" style="117" hidden="1" customWidth="1"/>
    <col min="6931" max="6931" width="8.5703125" style="117" customWidth="1"/>
    <col min="6932" max="6932" width="0" style="117" hidden="1" customWidth="1"/>
    <col min="6933" max="7168" width="9.140625" style="117"/>
    <col min="7169" max="7169" width="3.28515625" style="117" customWidth="1"/>
    <col min="7170" max="7170" width="4.85546875" style="117" customWidth="1"/>
    <col min="7171" max="7171" width="0.140625" style="117" customWidth="1"/>
    <col min="7172" max="7172" width="4.28515625" style="117" customWidth="1"/>
    <col min="7173" max="7173" width="15.7109375" style="117" customWidth="1"/>
    <col min="7174" max="7174" width="2.7109375" style="117" customWidth="1"/>
    <col min="7175" max="7175" width="7.7109375" style="117" customWidth="1"/>
    <col min="7176" max="7176" width="5.85546875" style="117" customWidth="1"/>
    <col min="7177" max="7177" width="4.5703125" style="117" customWidth="1"/>
    <col min="7178" max="7178" width="12.140625" style="117" customWidth="1"/>
    <col min="7179" max="7179" width="1.7109375" style="117" customWidth="1"/>
    <col min="7180" max="7180" width="10.7109375" style="117" customWidth="1"/>
    <col min="7181" max="7181" width="1.7109375" style="117" customWidth="1"/>
    <col min="7182" max="7182" width="10.7109375" style="117" customWidth="1"/>
    <col min="7183" max="7183" width="1.7109375" style="117" customWidth="1"/>
    <col min="7184" max="7184" width="9.85546875" style="117" customWidth="1"/>
    <col min="7185" max="7185" width="6.140625" style="117" customWidth="1"/>
    <col min="7186" max="7186" width="0" style="117" hidden="1" customWidth="1"/>
    <col min="7187" max="7187" width="8.5703125" style="117" customWidth="1"/>
    <col min="7188" max="7188" width="0" style="117" hidden="1" customWidth="1"/>
    <col min="7189" max="7424" width="9.140625" style="117"/>
    <col min="7425" max="7425" width="3.28515625" style="117" customWidth="1"/>
    <col min="7426" max="7426" width="4.85546875" style="117" customWidth="1"/>
    <col min="7427" max="7427" width="0.140625" style="117" customWidth="1"/>
    <col min="7428" max="7428" width="4.28515625" style="117" customWidth="1"/>
    <col min="7429" max="7429" width="15.7109375" style="117" customWidth="1"/>
    <col min="7430" max="7430" width="2.7109375" style="117" customWidth="1"/>
    <col min="7431" max="7431" width="7.7109375" style="117" customWidth="1"/>
    <col min="7432" max="7432" width="5.85546875" style="117" customWidth="1"/>
    <col min="7433" max="7433" width="4.5703125" style="117" customWidth="1"/>
    <col min="7434" max="7434" width="12.140625" style="117" customWidth="1"/>
    <col min="7435" max="7435" width="1.7109375" style="117" customWidth="1"/>
    <col min="7436" max="7436" width="10.7109375" style="117" customWidth="1"/>
    <col min="7437" max="7437" width="1.7109375" style="117" customWidth="1"/>
    <col min="7438" max="7438" width="10.7109375" style="117" customWidth="1"/>
    <col min="7439" max="7439" width="1.7109375" style="117" customWidth="1"/>
    <col min="7440" max="7440" width="9.85546875" style="117" customWidth="1"/>
    <col min="7441" max="7441" width="6.140625" style="117" customWidth="1"/>
    <col min="7442" max="7442" width="0" style="117" hidden="1" customWidth="1"/>
    <col min="7443" max="7443" width="8.5703125" style="117" customWidth="1"/>
    <col min="7444" max="7444" width="0" style="117" hidden="1" customWidth="1"/>
    <col min="7445" max="7680" width="9.140625" style="117"/>
    <col min="7681" max="7681" width="3.28515625" style="117" customWidth="1"/>
    <col min="7682" max="7682" width="4.85546875" style="117" customWidth="1"/>
    <col min="7683" max="7683" width="0.140625" style="117" customWidth="1"/>
    <col min="7684" max="7684" width="4.28515625" style="117" customWidth="1"/>
    <col min="7685" max="7685" width="15.7109375" style="117" customWidth="1"/>
    <col min="7686" max="7686" width="2.7109375" style="117" customWidth="1"/>
    <col min="7687" max="7687" width="7.7109375" style="117" customWidth="1"/>
    <col min="7688" max="7688" width="5.85546875" style="117" customWidth="1"/>
    <col min="7689" max="7689" width="4.5703125" style="117" customWidth="1"/>
    <col min="7690" max="7690" width="12.140625" style="117" customWidth="1"/>
    <col min="7691" max="7691" width="1.7109375" style="117" customWidth="1"/>
    <col min="7692" max="7692" width="10.7109375" style="117" customWidth="1"/>
    <col min="7693" max="7693" width="1.7109375" style="117" customWidth="1"/>
    <col min="7694" max="7694" width="10.7109375" style="117" customWidth="1"/>
    <col min="7695" max="7695" width="1.7109375" style="117" customWidth="1"/>
    <col min="7696" max="7696" width="9.85546875" style="117" customWidth="1"/>
    <col min="7697" max="7697" width="6.140625" style="117" customWidth="1"/>
    <col min="7698" max="7698" width="0" style="117" hidden="1" customWidth="1"/>
    <col min="7699" max="7699" width="8.5703125" style="117" customWidth="1"/>
    <col min="7700" max="7700" width="0" style="117" hidden="1" customWidth="1"/>
    <col min="7701" max="7936" width="9.140625" style="117"/>
    <col min="7937" max="7937" width="3.28515625" style="117" customWidth="1"/>
    <col min="7938" max="7938" width="4.85546875" style="117" customWidth="1"/>
    <col min="7939" max="7939" width="0.140625" style="117" customWidth="1"/>
    <col min="7940" max="7940" width="4.28515625" style="117" customWidth="1"/>
    <col min="7941" max="7941" width="15.7109375" style="117" customWidth="1"/>
    <col min="7942" max="7942" width="2.7109375" style="117" customWidth="1"/>
    <col min="7943" max="7943" width="7.7109375" style="117" customWidth="1"/>
    <col min="7944" max="7944" width="5.85546875" style="117" customWidth="1"/>
    <col min="7945" max="7945" width="4.5703125" style="117" customWidth="1"/>
    <col min="7946" max="7946" width="12.140625" style="117" customWidth="1"/>
    <col min="7947" max="7947" width="1.7109375" style="117" customWidth="1"/>
    <col min="7948" max="7948" width="10.7109375" style="117" customWidth="1"/>
    <col min="7949" max="7949" width="1.7109375" style="117" customWidth="1"/>
    <col min="7950" max="7950" width="10.7109375" style="117" customWidth="1"/>
    <col min="7951" max="7951" width="1.7109375" style="117" customWidth="1"/>
    <col min="7952" max="7952" width="9.85546875" style="117" customWidth="1"/>
    <col min="7953" max="7953" width="6.140625" style="117" customWidth="1"/>
    <col min="7954" max="7954" width="0" style="117" hidden="1" customWidth="1"/>
    <col min="7955" max="7955" width="8.5703125" style="117" customWidth="1"/>
    <col min="7956" max="7956" width="0" style="117" hidden="1" customWidth="1"/>
    <col min="7957" max="8192" width="9.140625" style="117"/>
    <col min="8193" max="8193" width="3.28515625" style="117" customWidth="1"/>
    <col min="8194" max="8194" width="4.85546875" style="117" customWidth="1"/>
    <col min="8195" max="8195" width="0.140625" style="117" customWidth="1"/>
    <col min="8196" max="8196" width="4.28515625" style="117" customWidth="1"/>
    <col min="8197" max="8197" width="15.7109375" style="117" customWidth="1"/>
    <col min="8198" max="8198" width="2.7109375" style="117" customWidth="1"/>
    <col min="8199" max="8199" width="7.7109375" style="117" customWidth="1"/>
    <col min="8200" max="8200" width="5.85546875" style="117" customWidth="1"/>
    <col min="8201" max="8201" width="4.5703125" style="117" customWidth="1"/>
    <col min="8202" max="8202" width="12.140625" style="117" customWidth="1"/>
    <col min="8203" max="8203" width="1.7109375" style="117" customWidth="1"/>
    <col min="8204" max="8204" width="10.7109375" style="117" customWidth="1"/>
    <col min="8205" max="8205" width="1.7109375" style="117" customWidth="1"/>
    <col min="8206" max="8206" width="10.7109375" style="117" customWidth="1"/>
    <col min="8207" max="8207" width="1.7109375" style="117" customWidth="1"/>
    <col min="8208" max="8208" width="9.85546875" style="117" customWidth="1"/>
    <col min="8209" max="8209" width="6.140625" style="117" customWidth="1"/>
    <col min="8210" max="8210" width="0" style="117" hidden="1" customWidth="1"/>
    <col min="8211" max="8211" width="8.5703125" style="117" customWidth="1"/>
    <col min="8212" max="8212" width="0" style="117" hidden="1" customWidth="1"/>
    <col min="8213" max="8448" width="9.140625" style="117"/>
    <col min="8449" max="8449" width="3.28515625" style="117" customWidth="1"/>
    <col min="8450" max="8450" width="4.85546875" style="117" customWidth="1"/>
    <col min="8451" max="8451" width="0.140625" style="117" customWidth="1"/>
    <col min="8452" max="8452" width="4.28515625" style="117" customWidth="1"/>
    <col min="8453" max="8453" width="15.7109375" style="117" customWidth="1"/>
    <col min="8454" max="8454" width="2.7109375" style="117" customWidth="1"/>
    <col min="8455" max="8455" width="7.7109375" style="117" customWidth="1"/>
    <col min="8456" max="8456" width="5.85546875" style="117" customWidth="1"/>
    <col min="8457" max="8457" width="4.5703125" style="117" customWidth="1"/>
    <col min="8458" max="8458" width="12.140625" style="117" customWidth="1"/>
    <col min="8459" max="8459" width="1.7109375" style="117" customWidth="1"/>
    <col min="8460" max="8460" width="10.7109375" style="117" customWidth="1"/>
    <col min="8461" max="8461" width="1.7109375" style="117" customWidth="1"/>
    <col min="8462" max="8462" width="10.7109375" style="117" customWidth="1"/>
    <col min="8463" max="8463" width="1.7109375" style="117" customWidth="1"/>
    <col min="8464" max="8464" width="9.85546875" style="117" customWidth="1"/>
    <col min="8465" max="8465" width="6.140625" style="117" customWidth="1"/>
    <col min="8466" max="8466" width="0" style="117" hidden="1" customWidth="1"/>
    <col min="8467" max="8467" width="8.5703125" style="117" customWidth="1"/>
    <col min="8468" max="8468" width="0" style="117" hidden="1" customWidth="1"/>
    <col min="8469" max="8704" width="9.140625" style="117"/>
    <col min="8705" max="8705" width="3.28515625" style="117" customWidth="1"/>
    <col min="8706" max="8706" width="4.85546875" style="117" customWidth="1"/>
    <col min="8707" max="8707" width="0.140625" style="117" customWidth="1"/>
    <col min="8708" max="8708" width="4.28515625" style="117" customWidth="1"/>
    <col min="8709" max="8709" width="15.7109375" style="117" customWidth="1"/>
    <col min="8710" max="8710" width="2.7109375" style="117" customWidth="1"/>
    <col min="8711" max="8711" width="7.7109375" style="117" customWidth="1"/>
    <col min="8712" max="8712" width="5.85546875" style="117" customWidth="1"/>
    <col min="8713" max="8713" width="4.5703125" style="117" customWidth="1"/>
    <col min="8714" max="8714" width="12.140625" style="117" customWidth="1"/>
    <col min="8715" max="8715" width="1.7109375" style="117" customWidth="1"/>
    <col min="8716" max="8716" width="10.7109375" style="117" customWidth="1"/>
    <col min="8717" max="8717" width="1.7109375" style="117" customWidth="1"/>
    <col min="8718" max="8718" width="10.7109375" style="117" customWidth="1"/>
    <col min="8719" max="8719" width="1.7109375" style="117" customWidth="1"/>
    <col min="8720" max="8720" width="9.85546875" style="117" customWidth="1"/>
    <col min="8721" max="8721" width="6.140625" style="117" customWidth="1"/>
    <col min="8722" max="8722" width="0" style="117" hidden="1" customWidth="1"/>
    <col min="8723" max="8723" width="8.5703125" style="117" customWidth="1"/>
    <col min="8724" max="8724" width="0" style="117" hidden="1" customWidth="1"/>
    <col min="8725" max="8960" width="9.140625" style="117"/>
    <col min="8961" max="8961" width="3.28515625" style="117" customWidth="1"/>
    <col min="8962" max="8962" width="4.85546875" style="117" customWidth="1"/>
    <col min="8963" max="8963" width="0.140625" style="117" customWidth="1"/>
    <col min="8964" max="8964" width="4.28515625" style="117" customWidth="1"/>
    <col min="8965" max="8965" width="15.7109375" style="117" customWidth="1"/>
    <col min="8966" max="8966" width="2.7109375" style="117" customWidth="1"/>
    <col min="8967" max="8967" width="7.7109375" style="117" customWidth="1"/>
    <col min="8968" max="8968" width="5.85546875" style="117" customWidth="1"/>
    <col min="8969" max="8969" width="4.5703125" style="117" customWidth="1"/>
    <col min="8970" max="8970" width="12.140625" style="117" customWidth="1"/>
    <col min="8971" max="8971" width="1.7109375" style="117" customWidth="1"/>
    <col min="8972" max="8972" width="10.7109375" style="117" customWidth="1"/>
    <col min="8973" max="8973" width="1.7109375" style="117" customWidth="1"/>
    <col min="8974" max="8974" width="10.7109375" style="117" customWidth="1"/>
    <col min="8975" max="8975" width="1.7109375" style="117" customWidth="1"/>
    <col min="8976" max="8976" width="9.85546875" style="117" customWidth="1"/>
    <col min="8977" max="8977" width="6.140625" style="117" customWidth="1"/>
    <col min="8978" max="8978" width="0" style="117" hidden="1" customWidth="1"/>
    <col min="8979" max="8979" width="8.5703125" style="117" customWidth="1"/>
    <col min="8980" max="8980" width="0" style="117" hidden="1" customWidth="1"/>
    <col min="8981" max="9216" width="9.140625" style="117"/>
    <col min="9217" max="9217" width="3.28515625" style="117" customWidth="1"/>
    <col min="9218" max="9218" width="4.85546875" style="117" customWidth="1"/>
    <col min="9219" max="9219" width="0.140625" style="117" customWidth="1"/>
    <col min="9220" max="9220" width="4.28515625" style="117" customWidth="1"/>
    <col min="9221" max="9221" width="15.7109375" style="117" customWidth="1"/>
    <col min="9222" max="9222" width="2.7109375" style="117" customWidth="1"/>
    <col min="9223" max="9223" width="7.7109375" style="117" customWidth="1"/>
    <col min="9224" max="9224" width="5.85546875" style="117" customWidth="1"/>
    <col min="9225" max="9225" width="4.5703125" style="117" customWidth="1"/>
    <col min="9226" max="9226" width="12.140625" style="117" customWidth="1"/>
    <col min="9227" max="9227" width="1.7109375" style="117" customWidth="1"/>
    <col min="9228" max="9228" width="10.7109375" style="117" customWidth="1"/>
    <col min="9229" max="9229" width="1.7109375" style="117" customWidth="1"/>
    <col min="9230" max="9230" width="10.7109375" style="117" customWidth="1"/>
    <col min="9231" max="9231" width="1.7109375" style="117" customWidth="1"/>
    <col min="9232" max="9232" width="9.85546875" style="117" customWidth="1"/>
    <col min="9233" max="9233" width="6.140625" style="117" customWidth="1"/>
    <col min="9234" max="9234" width="0" style="117" hidden="1" customWidth="1"/>
    <col min="9235" max="9235" width="8.5703125" style="117" customWidth="1"/>
    <col min="9236" max="9236" width="0" style="117" hidden="1" customWidth="1"/>
    <col min="9237" max="9472" width="9.140625" style="117"/>
    <col min="9473" max="9473" width="3.28515625" style="117" customWidth="1"/>
    <col min="9474" max="9474" width="4.85546875" style="117" customWidth="1"/>
    <col min="9475" max="9475" width="0.140625" style="117" customWidth="1"/>
    <col min="9476" max="9476" width="4.28515625" style="117" customWidth="1"/>
    <col min="9477" max="9477" width="15.7109375" style="117" customWidth="1"/>
    <col min="9478" max="9478" width="2.7109375" style="117" customWidth="1"/>
    <col min="9479" max="9479" width="7.7109375" style="117" customWidth="1"/>
    <col min="9480" max="9480" width="5.85546875" style="117" customWidth="1"/>
    <col min="9481" max="9481" width="4.5703125" style="117" customWidth="1"/>
    <col min="9482" max="9482" width="12.140625" style="117" customWidth="1"/>
    <col min="9483" max="9483" width="1.7109375" style="117" customWidth="1"/>
    <col min="9484" max="9484" width="10.7109375" style="117" customWidth="1"/>
    <col min="9485" max="9485" width="1.7109375" style="117" customWidth="1"/>
    <col min="9486" max="9486" width="10.7109375" style="117" customWidth="1"/>
    <col min="9487" max="9487" width="1.7109375" style="117" customWidth="1"/>
    <col min="9488" max="9488" width="9.85546875" style="117" customWidth="1"/>
    <col min="9489" max="9489" width="6.140625" style="117" customWidth="1"/>
    <col min="9490" max="9490" width="0" style="117" hidden="1" customWidth="1"/>
    <col min="9491" max="9491" width="8.5703125" style="117" customWidth="1"/>
    <col min="9492" max="9492" width="0" style="117" hidden="1" customWidth="1"/>
    <col min="9493" max="9728" width="9.140625" style="117"/>
    <col min="9729" max="9729" width="3.28515625" style="117" customWidth="1"/>
    <col min="9730" max="9730" width="4.85546875" style="117" customWidth="1"/>
    <col min="9731" max="9731" width="0.140625" style="117" customWidth="1"/>
    <col min="9732" max="9732" width="4.28515625" style="117" customWidth="1"/>
    <col min="9733" max="9733" width="15.7109375" style="117" customWidth="1"/>
    <col min="9734" max="9734" width="2.7109375" style="117" customWidth="1"/>
    <col min="9735" max="9735" width="7.7109375" style="117" customWidth="1"/>
    <col min="9736" max="9736" width="5.85546875" style="117" customWidth="1"/>
    <col min="9737" max="9737" width="4.5703125" style="117" customWidth="1"/>
    <col min="9738" max="9738" width="12.140625" style="117" customWidth="1"/>
    <col min="9739" max="9739" width="1.7109375" style="117" customWidth="1"/>
    <col min="9740" max="9740" width="10.7109375" style="117" customWidth="1"/>
    <col min="9741" max="9741" width="1.7109375" style="117" customWidth="1"/>
    <col min="9742" max="9742" width="10.7109375" style="117" customWidth="1"/>
    <col min="9743" max="9743" width="1.7109375" style="117" customWidth="1"/>
    <col min="9744" max="9744" width="9.85546875" style="117" customWidth="1"/>
    <col min="9745" max="9745" width="6.140625" style="117" customWidth="1"/>
    <col min="9746" max="9746" width="0" style="117" hidden="1" customWidth="1"/>
    <col min="9747" max="9747" width="8.5703125" style="117" customWidth="1"/>
    <col min="9748" max="9748" width="0" style="117" hidden="1" customWidth="1"/>
    <col min="9749" max="9984" width="9.140625" style="117"/>
    <col min="9985" max="9985" width="3.28515625" style="117" customWidth="1"/>
    <col min="9986" max="9986" width="4.85546875" style="117" customWidth="1"/>
    <col min="9987" max="9987" width="0.140625" style="117" customWidth="1"/>
    <col min="9988" max="9988" width="4.28515625" style="117" customWidth="1"/>
    <col min="9989" max="9989" width="15.7109375" style="117" customWidth="1"/>
    <col min="9990" max="9990" width="2.7109375" style="117" customWidth="1"/>
    <col min="9991" max="9991" width="7.7109375" style="117" customWidth="1"/>
    <col min="9992" max="9992" width="5.85546875" style="117" customWidth="1"/>
    <col min="9993" max="9993" width="4.5703125" style="117" customWidth="1"/>
    <col min="9994" max="9994" width="12.140625" style="117" customWidth="1"/>
    <col min="9995" max="9995" width="1.7109375" style="117" customWidth="1"/>
    <col min="9996" max="9996" width="10.7109375" style="117" customWidth="1"/>
    <col min="9997" max="9997" width="1.7109375" style="117" customWidth="1"/>
    <col min="9998" max="9998" width="10.7109375" style="117" customWidth="1"/>
    <col min="9999" max="9999" width="1.7109375" style="117" customWidth="1"/>
    <col min="10000" max="10000" width="9.85546875" style="117" customWidth="1"/>
    <col min="10001" max="10001" width="6.140625" style="117" customWidth="1"/>
    <col min="10002" max="10002" width="0" style="117" hidden="1" customWidth="1"/>
    <col min="10003" max="10003" width="8.5703125" style="117" customWidth="1"/>
    <col min="10004" max="10004" width="0" style="117" hidden="1" customWidth="1"/>
    <col min="10005" max="10240" width="9.140625" style="117"/>
    <col min="10241" max="10241" width="3.28515625" style="117" customWidth="1"/>
    <col min="10242" max="10242" width="4.85546875" style="117" customWidth="1"/>
    <col min="10243" max="10243" width="0.140625" style="117" customWidth="1"/>
    <col min="10244" max="10244" width="4.28515625" style="117" customWidth="1"/>
    <col min="10245" max="10245" width="15.7109375" style="117" customWidth="1"/>
    <col min="10246" max="10246" width="2.7109375" style="117" customWidth="1"/>
    <col min="10247" max="10247" width="7.7109375" style="117" customWidth="1"/>
    <col min="10248" max="10248" width="5.85546875" style="117" customWidth="1"/>
    <col min="10249" max="10249" width="4.5703125" style="117" customWidth="1"/>
    <col min="10250" max="10250" width="12.140625" style="117" customWidth="1"/>
    <col min="10251" max="10251" width="1.7109375" style="117" customWidth="1"/>
    <col min="10252" max="10252" width="10.7109375" style="117" customWidth="1"/>
    <col min="10253" max="10253" width="1.7109375" style="117" customWidth="1"/>
    <col min="10254" max="10254" width="10.7109375" style="117" customWidth="1"/>
    <col min="10255" max="10255" width="1.7109375" style="117" customWidth="1"/>
    <col min="10256" max="10256" width="9.85546875" style="117" customWidth="1"/>
    <col min="10257" max="10257" width="6.140625" style="117" customWidth="1"/>
    <col min="10258" max="10258" width="0" style="117" hidden="1" customWidth="1"/>
    <col min="10259" max="10259" width="8.5703125" style="117" customWidth="1"/>
    <col min="10260" max="10260" width="0" style="117" hidden="1" customWidth="1"/>
    <col min="10261" max="10496" width="9.140625" style="117"/>
    <col min="10497" max="10497" width="3.28515625" style="117" customWidth="1"/>
    <col min="10498" max="10498" width="4.85546875" style="117" customWidth="1"/>
    <col min="10499" max="10499" width="0.140625" style="117" customWidth="1"/>
    <col min="10500" max="10500" width="4.28515625" style="117" customWidth="1"/>
    <col min="10501" max="10501" width="15.7109375" style="117" customWidth="1"/>
    <col min="10502" max="10502" width="2.7109375" style="117" customWidth="1"/>
    <col min="10503" max="10503" width="7.7109375" style="117" customWidth="1"/>
    <col min="10504" max="10504" width="5.85546875" style="117" customWidth="1"/>
    <col min="10505" max="10505" width="4.5703125" style="117" customWidth="1"/>
    <col min="10506" max="10506" width="12.140625" style="117" customWidth="1"/>
    <col min="10507" max="10507" width="1.7109375" style="117" customWidth="1"/>
    <col min="10508" max="10508" width="10.7109375" style="117" customWidth="1"/>
    <col min="10509" max="10509" width="1.7109375" style="117" customWidth="1"/>
    <col min="10510" max="10510" width="10.7109375" style="117" customWidth="1"/>
    <col min="10511" max="10511" width="1.7109375" style="117" customWidth="1"/>
    <col min="10512" max="10512" width="9.85546875" style="117" customWidth="1"/>
    <col min="10513" max="10513" width="6.140625" style="117" customWidth="1"/>
    <col min="10514" max="10514" width="0" style="117" hidden="1" customWidth="1"/>
    <col min="10515" max="10515" width="8.5703125" style="117" customWidth="1"/>
    <col min="10516" max="10516" width="0" style="117" hidden="1" customWidth="1"/>
    <col min="10517" max="10752" width="9.140625" style="117"/>
    <col min="10753" max="10753" width="3.28515625" style="117" customWidth="1"/>
    <col min="10754" max="10754" width="4.85546875" style="117" customWidth="1"/>
    <col min="10755" max="10755" width="0.140625" style="117" customWidth="1"/>
    <col min="10756" max="10756" width="4.28515625" style="117" customWidth="1"/>
    <col min="10757" max="10757" width="15.7109375" style="117" customWidth="1"/>
    <col min="10758" max="10758" width="2.7109375" style="117" customWidth="1"/>
    <col min="10759" max="10759" width="7.7109375" style="117" customWidth="1"/>
    <col min="10760" max="10760" width="5.85546875" style="117" customWidth="1"/>
    <col min="10761" max="10761" width="4.5703125" style="117" customWidth="1"/>
    <col min="10762" max="10762" width="12.140625" style="117" customWidth="1"/>
    <col min="10763" max="10763" width="1.7109375" style="117" customWidth="1"/>
    <col min="10764" max="10764" width="10.7109375" style="117" customWidth="1"/>
    <col min="10765" max="10765" width="1.7109375" style="117" customWidth="1"/>
    <col min="10766" max="10766" width="10.7109375" style="117" customWidth="1"/>
    <col min="10767" max="10767" width="1.7109375" style="117" customWidth="1"/>
    <col min="10768" max="10768" width="9.85546875" style="117" customWidth="1"/>
    <col min="10769" max="10769" width="6.140625" style="117" customWidth="1"/>
    <col min="10770" max="10770" width="0" style="117" hidden="1" customWidth="1"/>
    <col min="10771" max="10771" width="8.5703125" style="117" customWidth="1"/>
    <col min="10772" max="10772" width="0" style="117" hidden="1" customWidth="1"/>
    <col min="10773" max="11008" width="9.140625" style="117"/>
    <col min="11009" max="11009" width="3.28515625" style="117" customWidth="1"/>
    <col min="11010" max="11010" width="4.85546875" style="117" customWidth="1"/>
    <col min="11011" max="11011" width="0.140625" style="117" customWidth="1"/>
    <col min="11012" max="11012" width="4.28515625" style="117" customWidth="1"/>
    <col min="11013" max="11013" width="15.7109375" style="117" customWidth="1"/>
    <col min="11014" max="11014" width="2.7109375" style="117" customWidth="1"/>
    <col min="11015" max="11015" width="7.7109375" style="117" customWidth="1"/>
    <col min="11016" max="11016" width="5.85546875" style="117" customWidth="1"/>
    <col min="11017" max="11017" width="4.5703125" style="117" customWidth="1"/>
    <col min="11018" max="11018" width="12.140625" style="117" customWidth="1"/>
    <col min="11019" max="11019" width="1.7109375" style="117" customWidth="1"/>
    <col min="11020" max="11020" width="10.7109375" style="117" customWidth="1"/>
    <col min="11021" max="11021" width="1.7109375" style="117" customWidth="1"/>
    <col min="11022" max="11022" width="10.7109375" style="117" customWidth="1"/>
    <col min="11023" max="11023" width="1.7109375" style="117" customWidth="1"/>
    <col min="11024" max="11024" width="9.85546875" style="117" customWidth="1"/>
    <col min="11025" max="11025" width="6.140625" style="117" customWidth="1"/>
    <col min="11026" max="11026" width="0" style="117" hidden="1" customWidth="1"/>
    <col min="11027" max="11027" width="8.5703125" style="117" customWidth="1"/>
    <col min="11028" max="11028" width="0" style="117" hidden="1" customWidth="1"/>
    <col min="11029" max="11264" width="9.140625" style="117"/>
    <col min="11265" max="11265" width="3.28515625" style="117" customWidth="1"/>
    <col min="11266" max="11266" width="4.85546875" style="117" customWidth="1"/>
    <col min="11267" max="11267" width="0.140625" style="117" customWidth="1"/>
    <col min="11268" max="11268" width="4.28515625" style="117" customWidth="1"/>
    <col min="11269" max="11269" width="15.7109375" style="117" customWidth="1"/>
    <col min="11270" max="11270" width="2.7109375" style="117" customWidth="1"/>
    <col min="11271" max="11271" width="7.7109375" style="117" customWidth="1"/>
    <col min="11272" max="11272" width="5.85546875" style="117" customWidth="1"/>
    <col min="11273" max="11273" width="4.5703125" style="117" customWidth="1"/>
    <col min="11274" max="11274" width="12.140625" style="117" customWidth="1"/>
    <col min="11275" max="11275" width="1.7109375" style="117" customWidth="1"/>
    <col min="11276" max="11276" width="10.7109375" style="117" customWidth="1"/>
    <col min="11277" max="11277" width="1.7109375" style="117" customWidth="1"/>
    <col min="11278" max="11278" width="10.7109375" style="117" customWidth="1"/>
    <col min="11279" max="11279" width="1.7109375" style="117" customWidth="1"/>
    <col min="11280" max="11280" width="9.85546875" style="117" customWidth="1"/>
    <col min="11281" max="11281" width="6.140625" style="117" customWidth="1"/>
    <col min="11282" max="11282" width="0" style="117" hidden="1" customWidth="1"/>
    <col min="11283" max="11283" width="8.5703125" style="117" customWidth="1"/>
    <col min="11284" max="11284" width="0" style="117" hidden="1" customWidth="1"/>
    <col min="11285" max="11520" width="9.140625" style="117"/>
    <col min="11521" max="11521" width="3.28515625" style="117" customWidth="1"/>
    <col min="11522" max="11522" width="4.85546875" style="117" customWidth="1"/>
    <col min="11523" max="11523" width="0.140625" style="117" customWidth="1"/>
    <col min="11524" max="11524" width="4.28515625" style="117" customWidth="1"/>
    <col min="11525" max="11525" width="15.7109375" style="117" customWidth="1"/>
    <col min="11526" max="11526" width="2.7109375" style="117" customWidth="1"/>
    <col min="11527" max="11527" width="7.7109375" style="117" customWidth="1"/>
    <col min="11528" max="11528" width="5.85546875" style="117" customWidth="1"/>
    <col min="11529" max="11529" width="4.5703125" style="117" customWidth="1"/>
    <col min="11530" max="11530" width="12.140625" style="117" customWidth="1"/>
    <col min="11531" max="11531" width="1.7109375" style="117" customWidth="1"/>
    <col min="11532" max="11532" width="10.7109375" style="117" customWidth="1"/>
    <col min="11533" max="11533" width="1.7109375" style="117" customWidth="1"/>
    <col min="11534" max="11534" width="10.7109375" style="117" customWidth="1"/>
    <col min="11535" max="11535" width="1.7109375" style="117" customWidth="1"/>
    <col min="11536" max="11536" width="9.85546875" style="117" customWidth="1"/>
    <col min="11537" max="11537" width="6.140625" style="117" customWidth="1"/>
    <col min="11538" max="11538" width="0" style="117" hidden="1" customWidth="1"/>
    <col min="11539" max="11539" width="8.5703125" style="117" customWidth="1"/>
    <col min="11540" max="11540" width="0" style="117" hidden="1" customWidth="1"/>
    <col min="11541" max="11776" width="9.140625" style="117"/>
    <col min="11777" max="11777" width="3.28515625" style="117" customWidth="1"/>
    <col min="11778" max="11778" width="4.85546875" style="117" customWidth="1"/>
    <col min="11779" max="11779" width="0.140625" style="117" customWidth="1"/>
    <col min="11780" max="11780" width="4.28515625" style="117" customWidth="1"/>
    <col min="11781" max="11781" width="15.7109375" style="117" customWidth="1"/>
    <col min="11782" max="11782" width="2.7109375" style="117" customWidth="1"/>
    <col min="11783" max="11783" width="7.7109375" style="117" customWidth="1"/>
    <col min="11784" max="11784" width="5.85546875" style="117" customWidth="1"/>
    <col min="11785" max="11785" width="4.5703125" style="117" customWidth="1"/>
    <col min="11786" max="11786" width="12.140625" style="117" customWidth="1"/>
    <col min="11787" max="11787" width="1.7109375" style="117" customWidth="1"/>
    <col min="11788" max="11788" width="10.7109375" style="117" customWidth="1"/>
    <col min="11789" max="11789" width="1.7109375" style="117" customWidth="1"/>
    <col min="11790" max="11790" width="10.7109375" style="117" customWidth="1"/>
    <col min="11791" max="11791" width="1.7109375" style="117" customWidth="1"/>
    <col min="11792" max="11792" width="9.85546875" style="117" customWidth="1"/>
    <col min="11793" max="11793" width="6.140625" style="117" customWidth="1"/>
    <col min="11794" max="11794" width="0" style="117" hidden="1" customWidth="1"/>
    <col min="11795" max="11795" width="8.5703125" style="117" customWidth="1"/>
    <col min="11796" max="11796" width="0" style="117" hidden="1" customWidth="1"/>
    <col min="11797" max="12032" width="9.140625" style="117"/>
    <col min="12033" max="12033" width="3.28515625" style="117" customWidth="1"/>
    <col min="12034" max="12034" width="4.85546875" style="117" customWidth="1"/>
    <col min="12035" max="12035" width="0.140625" style="117" customWidth="1"/>
    <col min="12036" max="12036" width="4.28515625" style="117" customWidth="1"/>
    <col min="12037" max="12037" width="15.7109375" style="117" customWidth="1"/>
    <col min="12038" max="12038" width="2.7109375" style="117" customWidth="1"/>
    <col min="12039" max="12039" width="7.7109375" style="117" customWidth="1"/>
    <col min="12040" max="12040" width="5.85546875" style="117" customWidth="1"/>
    <col min="12041" max="12041" width="4.5703125" style="117" customWidth="1"/>
    <col min="12042" max="12042" width="12.140625" style="117" customWidth="1"/>
    <col min="12043" max="12043" width="1.7109375" style="117" customWidth="1"/>
    <col min="12044" max="12044" width="10.7109375" style="117" customWidth="1"/>
    <col min="12045" max="12045" width="1.7109375" style="117" customWidth="1"/>
    <col min="12046" max="12046" width="10.7109375" style="117" customWidth="1"/>
    <col min="12047" max="12047" width="1.7109375" style="117" customWidth="1"/>
    <col min="12048" max="12048" width="9.85546875" style="117" customWidth="1"/>
    <col min="12049" max="12049" width="6.140625" style="117" customWidth="1"/>
    <col min="12050" max="12050" width="0" style="117" hidden="1" customWidth="1"/>
    <col min="12051" max="12051" width="8.5703125" style="117" customWidth="1"/>
    <col min="12052" max="12052" width="0" style="117" hidden="1" customWidth="1"/>
    <col min="12053" max="12288" width="9.140625" style="117"/>
    <col min="12289" max="12289" width="3.28515625" style="117" customWidth="1"/>
    <col min="12290" max="12290" width="4.85546875" style="117" customWidth="1"/>
    <col min="12291" max="12291" width="0.140625" style="117" customWidth="1"/>
    <col min="12292" max="12292" width="4.28515625" style="117" customWidth="1"/>
    <col min="12293" max="12293" width="15.7109375" style="117" customWidth="1"/>
    <col min="12294" max="12294" width="2.7109375" style="117" customWidth="1"/>
    <col min="12295" max="12295" width="7.7109375" style="117" customWidth="1"/>
    <col min="12296" max="12296" width="5.85546875" style="117" customWidth="1"/>
    <col min="12297" max="12297" width="4.5703125" style="117" customWidth="1"/>
    <col min="12298" max="12298" width="12.140625" style="117" customWidth="1"/>
    <col min="12299" max="12299" width="1.7109375" style="117" customWidth="1"/>
    <col min="12300" max="12300" width="10.7109375" style="117" customWidth="1"/>
    <col min="12301" max="12301" width="1.7109375" style="117" customWidth="1"/>
    <col min="12302" max="12302" width="10.7109375" style="117" customWidth="1"/>
    <col min="12303" max="12303" width="1.7109375" style="117" customWidth="1"/>
    <col min="12304" max="12304" width="9.85546875" style="117" customWidth="1"/>
    <col min="12305" max="12305" width="6.140625" style="117" customWidth="1"/>
    <col min="12306" max="12306" width="0" style="117" hidden="1" customWidth="1"/>
    <col min="12307" max="12307" width="8.5703125" style="117" customWidth="1"/>
    <col min="12308" max="12308" width="0" style="117" hidden="1" customWidth="1"/>
    <col min="12309" max="12544" width="9.140625" style="117"/>
    <col min="12545" max="12545" width="3.28515625" style="117" customWidth="1"/>
    <col min="12546" max="12546" width="4.85546875" style="117" customWidth="1"/>
    <col min="12547" max="12547" width="0.140625" style="117" customWidth="1"/>
    <col min="12548" max="12548" width="4.28515625" style="117" customWidth="1"/>
    <col min="12549" max="12549" width="15.7109375" style="117" customWidth="1"/>
    <col min="12550" max="12550" width="2.7109375" style="117" customWidth="1"/>
    <col min="12551" max="12551" width="7.7109375" style="117" customWidth="1"/>
    <col min="12552" max="12552" width="5.85546875" style="117" customWidth="1"/>
    <col min="12553" max="12553" width="4.5703125" style="117" customWidth="1"/>
    <col min="12554" max="12554" width="12.140625" style="117" customWidth="1"/>
    <col min="12555" max="12555" width="1.7109375" style="117" customWidth="1"/>
    <col min="12556" max="12556" width="10.7109375" style="117" customWidth="1"/>
    <col min="12557" max="12557" width="1.7109375" style="117" customWidth="1"/>
    <col min="12558" max="12558" width="10.7109375" style="117" customWidth="1"/>
    <col min="12559" max="12559" width="1.7109375" style="117" customWidth="1"/>
    <col min="12560" max="12560" width="9.85546875" style="117" customWidth="1"/>
    <col min="12561" max="12561" width="6.140625" style="117" customWidth="1"/>
    <col min="12562" max="12562" width="0" style="117" hidden="1" customWidth="1"/>
    <col min="12563" max="12563" width="8.5703125" style="117" customWidth="1"/>
    <col min="12564" max="12564" width="0" style="117" hidden="1" customWidth="1"/>
    <col min="12565" max="12800" width="9.140625" style="117"/>
    <col min="12801" max="12801" width="3.28515625" style="117" customWidth="1"/>
    <col min="12802" max="12802" width="4.85546875" style="117" customWidth="1"/>
    <col min="12803" max="12803" width="0.140625" style="117" customWidth="1"/>
    <col min="12804" max="12804" width="4.28515625" style="117" customWidth="1"/>
    <col min="12805" max="12805" width="15.7109375" style="117" customWidth="1"/>
    <col min="12806" max="12806" width="2.7109375" style="117" customWidth="1"/>
    <col min="12807" max="12807" width="7.7109375" style="117" customWidth="1"/>
    <col min="12808" max="12808" width="5.85546875" style="117" customWidth="1"/>
    <col min="12809" max="12809" width="4.5703125" style="117" customWidth="1"/>
    <col min="12810" max="12810" width="12.140625" style="117" customWidth="1"/>
    <col min="12811" max="12811" width="1.7109375" style="117" customWidth="1"/>
    <col min="12812" max="12812" width="10.7109375" style="117" customWidth="1"/>
    <col min="12813" max="12813" width="1.7109375" style="117" customWidth="1"/>
    <col min="12814" max="12814" width="10.7109375" style="117" customWidth="1"/>
    <col min="12815" max="12815" width="1.7109375" style="117" customWidth="1"/>
    <col min="12816" max="12816" width="9.85546875" style="117" customWidth="1"/>
    <col min="12817" max="12817" width="6.140625" style="117" customWidth="1"/>
    <col min="12818" max="12818" width="0" style="117" hidden="1" customWidth="1"/>
    <col min="12819" max="12819" width="8.5703125" style="117" customWidth="1"/>
    <col min="12820" max="12820" width="0" style="117" hidden="1" customWidth="1"/>
    <col min="12821" max="13056" width="9.140625" style="117"/>
    <col min="13057" max="13057" width="3.28515625" style="117" customWidth="1"/>
    <col min="13058" max="13058" width="4.85546875" style="117" customWidth="1"/>
    <col min="13059" max="13059" width="0.140625" style="117" customWidth="1"/>
    <col min="13060" max="13060" width="4.28515625" style="117" customWidth="1"/>
    <col min="13061" max="13061" width="15.7109375" style="117" customWidth="1"/>
    <col min="13062" max="13062" width="2.7109375" style="117" customWidth="1"/>
    <col min="13063" max="13063" width="7.7109375" style="117" customWidth="1"/>
    <col min="13064" max="13064" width="5.85546875" style="117" customWidth="1"/>
    <col min="13065" max="13065" width="4.5703125" style="117" customWidth="1"/>
    <col min="13066" max="13066" width="12.140625" style="117" customWidth="1"/>
    <col min="13067" max="13067" width="1.7109375" style="117" customWidth="1"/>
    <col min="13068" max="13068" width="10.7109375" style="117" customWidth="1"/>
    <col min="13069" max="13069" width="1.7109375" style="117" customWidth="1"/>
    <col min="13070" max="13070" width="10.7109375" style="117" customWidth="1"/>
    <col min="13071" max="13071" width="1.7109375" style="117" customWidth="1"/>
    <col min="13072" max="13072" width="9.85546875" style="117" customWidth="1"/>
    <col min="13073" max="13073" width="6.140625" style="117" customWidth="1"/>
    <col min="13074" max="13074" width="0" style="117" hidden="1" customWidth="1"/>
    <col min="13075" max="13075" width="8.5703125" style="117" customWidth="1"/>
    <col min="13076" max="13076" width="0" style="117" hidden="1" customWidth="1"/>
    <col min="13077" max="13312" width="9.140625" style="117"/>
    <col min="13313" max="13313" width="3.28515625" style="117" customWidth="1"/>
    <col min="13314" max="13314" width="4.85546875" style="117" customWidth="1"/>
    <col min="13315" max="13315" width="0.140625" style="117" customWidth="1"/>
    <col min="13316" max="13316" width="4.28515625" style="117" customWidth="1"/>
    <col min="13317" max="13317" width="15.7109375" style="117" customWidth="1"/>
    <col min="13318" max="13318" width="2.7109375" style="117" customWidth="1"/>
    <col min="13319" max="13319" width="7.7109375" style="117" customWidth="1"/>
    <col min="13320" max="13320" width="5.85546875" style="117" customWidth="1"/>
    <col min="13321" max="13321" width="4.5703125" style="117" customWidth="1"/>
    <col min="13322" max="13322" width="12.140625" style="117" customWidth="1"/>
    <col min="13323" max="13323" width="1.7109375" style="117" customWidth="1"/>
    <col min="13324" max="13324" width="10.7109375" style="117" customWidth="1"/>
    <col min="13325" max="13325" width="1.7109375" style="117" customWidth="1"/>
    <col min="13326" max="13326" width="10.7109375" style="117" customWidth="1"/>
    <col min="13327" max="13327" width="1.7109375" style="117" customWidth="1"/>
    <col min="13328" max="13328" width="9.85546875" style="117" customWidth="1"/>
    <col min="13329" max="13329" width="6.140625" style="117" customWidth="1"/>
    <col min="13330" max="13330" width="0" style="117" hidden="1" customWidth="1"/>
    <col min="13331" max="13331" width="8.5703125" style="117" customWidth="1"/>
    <col min="13332" max="13332" width="0" style="117" hidden="1" customWidth="1"/>
    <col min="13333" max="13568" width="9.140625" style="117"/>
    <col min="13569" max="13569" width="3.28515625" style="117" customWidth="1"/>
    <col min="13570" max="13570" width="4.85546875" style="117" customWidth="1"/>
    <col min="13571" max="13571" width="0.140625" style="117" customWidth="1"/>
    <col min="13572" max="13572" width="4.28515625" style="117" customWidth="1"/>
    <col min="13573" max="13573" width="15.7109375" style="117" customWidth="1"/>
    <col min="13574" max="13574" width="2.7109375" style="117" customWidth="1"/>
    <col min="13575" max="13575" width="7.7109375" style="117" customWidth="1"/>
    <col min="13576" max="13576" width="5.85546875" style="117" customWidth="1"/>
    <col min="13577" max="13577" width="4.5703125" style="117" customWidth="1"/>
    <col min="13578" max="13578" width="12.140625" style="117" customWidth="1"/>
    <col min="13579" max="13579" width="1.7109375" style="117" customWidth="1"/>
    <col min="13580" max="13580" width="10.7109375" style="117" customWidth="1"/>
    <col min="13581" max="13581" width="1.7109375" style="117" customWidth="1"/>
    <col min="13582" max="13582" width="10.7109375" style="117" customWidth="1"/>
    <col min="13583" max="13583" width="1.7109375" style="117" customWidth="1"/>
    <col min="13584" max="13584" width="9.85546875" style="117" customWidth="1"/>
    <col min="13585" max="13585" width="6.140625" style="117" customWidth="1"/>
    <col min="13586" max="13586" width="0" style="117" hidden="1" customWidth="1"/>
    <col min="13587" max="13587" width="8.5703125" style="117" customWidth="1"/>
    <col min="13588" max="13588" width="0" style="117" hidden="1" customWidth="1"/>
    <col min="13589" max="13824" width="9.140625" style="117"/>
    <col min="13825" max="13825" width="3.28515625" style="117" customWidth="1"/>
    <col min="13826" max="13826" width="4.85546875" style="117" customWidth="1"/>
    <col min="13827" max="13827" width="0.140625" style="117" customWidth="1"/>
    <col min="13828" max="13828" width="4.28515625" style="117" customWidth="1"/>
    <col min="13829" max="13829" width="15.7109375" style="117" customWidth="1"/>
    <col min="13830" max="13830" width="2.7109375" style="117" customWidth="1"/>
    <col min="13831" max="13831" width="7.7109375" style="117" customWidth="1"/>
    <col min="13832" max="13832" width="5.85546875" style="117" customWidth="1"/>
    <col min="13833" max="13833" width="4.5703125" style="117" customWidth="1"/>
    <col min="13834" max="13834" width="12.140625" style="117" customWidth="1"/>
    <col min="13835" max="13835" width="1.7109375" style="117" customWidth="1"/>
    <col min="13836" max="13836" width="10.7109375" style="117" customWidth="1"/>
    <col min="13837" max="13837" width="1.7109375" style="117" customWidth="1"/>
    <col min="13838" max="13838" width="10.7109375" style="117" customWidth="1"/>
    <col min="13839" max="13839" width="1.7109375" style="117" customWidth="1"/>
    <col min="13840" max="13840" width="9.85546875" style="117" customWidth="1"/>
    <col min="13841" max="13841" width="6.140625" style="117" customWidth="1"/>
    <col min="13842" max="13842" width="0" style="117" hidden="1" customWidth="1"/>
    <col min="13843" max="13843" width="8.5703125" style="117" customWidth="1"/>
    <col min="13844" max="13844" width="0" style="117" hidden="1" customWidth="1"/>
    <col min="13845" max="14080" width="9.140625" style="117"/>
    <col min="14081" max="14081" width="3.28515625" style="117" customWidth="1"/>
    <col min="14082" max="14082" width="4.85546875" style="117" customWidth="1"/>
    <col min="14083" max="14083" width="0.140625" style="117" customWidth="1"/>
    <col min="14084" max="14084" width="4.28515625" style="117" customWidth="1"/>
    <col min="14085" max="14085" width="15.7109375" style="117" customWidth="1"/>
    <col min="14086" max="14086" width="2.7109375" style="117" customWidth="1"/>
    <col min="14087" max="14087" width="7.7109375" style="117" customWidth="1"/>
    <col min="14088" max="14088" width="5.85546875" style="117" customWidth="1"/>
    <col min="14089" max="14089" width="4.5703125" style="117" customWidth="1"/>
    <col min="14090" max="14090" width="12.140625" style="117" customWidth="1"/>
    <col min="14091" max="14091" width="1.7109375" style="117" customWidth="1"/>
    <col min="14092" max="14092" width="10.7109375" style="117" customWidth="1"/>
    <col min="14093" max="14093" width="1.7109375" style="117" customWidth="1"/>
    <col min="14094" max="14094" width="10.7109375" style="117" customWidth="1"/>
    <col min="14095" max="14095" width="1.7109375" style="117" customWidth="1"/>
    <col min="14096" max="14096" width="9.85546875" style="117" customWidth="1"/>
    <col min="14097" max="14097" width="6.140625" style="117" customWidth="1"/>
    <col min="14098" max="14098" width="0" style="117" hidden="1" customWidth="1"/>
    <col min="14099" max="14099" width="8.5703125" style="117" customWidth="1"/>
    <col min="14100" max="14100" width="0" style="117" hidden="1" customWidth="1"/>
    <col min="14101" max="14336" width="9.140625" style="117"/>
    <col min="14337" max="14337" width="3.28515625" style="117" customWidth="1"/>
    <col min="14338" max="14338" width="4.85546875" style="117" customWidth="1"/>
    <col min="14339" max="14339" width="0.140625" style="117" customWidth="1"/>
    <col min="14340" max="14340" width="4.28515625" style="117" customWidth="1"/>
    <col min="14341" max="14341" width="15.7109375" style="117" customWidth="1"/>
    <col min="14342" max="14342" width="2.7109375" style="117" customWidth="1"/>
    <col min="14343" max="14343" width="7.7109375" style="117" customWidth="1"/>
    <col min="14344" max="14344" width="5.85546875" style="117" customWidth="1"/>
    <col min="14345" max="14345" width="4.5703125" style="117" customWidth="1"/>
    <col min="14346" max="14346" width="12.140625" style="117" customWidth="1"/>
    <col min="14347" max="14347" width="1.7109375" style="117" customWidth="1"/>
    <col min="14348" max="14348" width="10.7109375" style="117" customWidth="1"/>
    <col min="14349" max="14349" width="1.7109375" style="117" customWidth="1"/>
    <col min="14350" max="14350" width="10.7109375" style="117" customWidth="1"/>
    <col min="14351" max="14351" width="1.7109375" style="117" customWidth="1"/>
    <col min="14352" max="14352" width="9.85546875" style="117" customWidth="1"/>
    <col min="14353" max="14353" width="6.140625" style="117" customWidth="1"/>
    <col min="14354" max="14354" width="0" style="117" hidden="1" customWidth="1"/>
    <col min="14355" max="14355" width="8.5703125" style="117" customWidth="1"/>
    <col min="14356" max="14356" width="0" style="117" hidden="1" customWidth="1"/>
    <col min="14357" max="14592" width="9.140625" style="117"/>
    <col min="14593" max="14593" width="3.28515625" style="117" customWidth="1"/>
    <col min="14594" max="14594" width="4.85546875" style="117" customWidth="1"/>
    <col min="14595" max="14595" width="0.140625" style="117" customWidth="1"/>
    <col min="14596" max="14596" width="4.28515625" style="117" customWidth="1"/>
    <col min="14597" max="14597" width="15.7109375" style="117" customWidth="1"/>
    <col min="14598" max="14598" width="2.7109375" style="117" customWidth="1"/>
    <col min="14599" max="14599" width="7.7109375" style="117" customWidth="1"/>
    <col min="14600" max="14600" width="5.85546875" style="117" customWidth="1"/>
    <col min="14601" max="14601" width="4.5703125" style="117" customWidth="1"/>
    <col min="14602" max="14602" width="12.140625" style="117" customWidth="1"/>
    <col min="14603" max="14603" width="1.7109375" style="117" customWidth="1"/>
    <col min="14604" max="14604" width="10.7109375" style="117" customWidth="1"/>
    <col min="14605" max="14605" width="1.7109375" style="117" customWidth="1"/>
    <col min="14606" max="14606" width="10.7109375" style="117" customWidth="1"/>
    <col min="14607" max="14607" width="1.7109375" style="117" customWidth="1"/>
    <col min="14608" max="14608" width="9.85546875" style="117" customWidth="1"/>
    <col min="14609" max="14609" width="6.140625" style="117" customWidth="1"/>
    <col min="14610" max="14610" width="0" style="117" hidden="1" customWidth="1"/>
    <col min="14611" max="14611" width="8.5703125" style="117" customWidth="1"/>
    <col min="14612" max="14612" width="0" style="117" hidden="1" customWidth="1"/>
    <col min="14613" max="14848" width="9.140625" style="117"/>
    <col min="14849" max="14849" width="3.28515625" style="117" customWidth="1"/>
    <col min="14850" max="14850" width="4.85546875" style="117" customWidth="1"/>
    <col min="14851" max="14851" width="0.140625" style="117" customWidth="1"/>
    <col min="14852" max="14852" width="4.28515625" style="117" customWidth="1"/>
    <col min="14853" max="14853" width="15.7109375" style="117" customWidth="1"/>
    <col min="14854" max="14854" width="2.7109375" style="117" customWidth="1"/>
    <col min="14855" max="14855" width="7.7109375" style="117" customWidth="1"/>
    <col min="14856" max="14856" width="5.85546875" style="117" customWidth="1"/>
    <col min="14857" max="14857" width="4.5703125" style="117" customWidth="1"/>
    <col min="14858" max="14858" width="12.140625" style="117" customWidth="1"/>
    <col min="14859" max="14859" width="1.7109375" style="117" customWidth="1"/>
    <col min="14860" max="14860" width="10.7109375" style="117" customWidth="1"/>
    <col min="14861" max="14861" width="1.7109375" style="117" customWidth="1"/>
    <col min="14862" max="14862" width="10.7109375" style="117" customWidth="1"/>
    <col min="14863" max="14863" width="1.7109375" style="117" customWidth="1"/>
    <col min="14864" max="14864" width="9.85546875" style="117" customWidth="1"/>
    <col min="14865" max="14865" width="6.140625" style="117" customWidth="1"/>
    <col min="14866" max="14866" width="0" style="117" hidden="1" customWidth="1"/>
    <col min="14867" max="14867" width="8.5703125" style="117" customWidth="1"/>
    <col min="14868" max="14868" width="0" style="117" hidden="1" customWidth="1"/>
    <col min="14869" max="15104" width="9.140625" style="117"/>
    <col min="15105" max="15105" width="3.28515625" style="117" customWidth="1"/>
    <col min="15106" max="15106" width="4.85546875" style="117" customWidth="1"/>
    <col min="15107" max="15107" width="0.140625" style="117" customWidth="1"/>
    <col min="15108" max="15108" width="4.28515625" style="117" customWidth="1"/>
    <col min="15109" max="15109" width="15.7109375" style="117" customWidth="1"/>
    <col min="15110" max="15110" width="2.7109375" style="117" customWidth="1"/>
    <col min="15111" max="15111" width="7.7109375" style="117" customWidth="1"/>
    <col min="15112" max="15112" width="5.85546875" style="117" customWidth="1"/>
    <col min="15113" max="15113" width="4.5703125" style="117" customWidth="1"/>
    <col min="15114" max="15114" width="12.140625" style="117" customWidth="1"/>
    <col min="15115" max="15115" width="1.7109375" style="117" customWidth="1"/>
    <col min="15116" max="15116" width="10.7109375" style="117" customWidth="1"/>
    <col min="15117" max="15117" width="1.7109375" style="117" customWidth="1"/>
    <col min="15118" max="15118" width="10.7109375" style="117" customWidth="1"/>
    <col min="15119" max="15119" width="1.7109375" style="117" customWidth="1"/>
    <col min="15120" max="15120" width="9.85546875" style="117" customWidth="1"/>
    <col min="15121" max="15121" width="6.140625" style="117" customWidth="1"/>
    <col min="15122" max="15122" width="0" style="117" hidden="1" customWidth="1"/>
    <col min="15123" max="15123" width="8.5703125" style="117" customWidth="1"/>
    <col min="15124" max="15124" width="0" style="117" hidden="1" customWidth="1"/>
    <col min="15125" max="15360" width="9.140625" style="117"/>
    <col min="15361" max="15361" width="3.28515625" style="117" customWidth="1"/>
    <col min="15362" max="15362" width="4.85546875" style="117" customWidth="1"/>
    <col min="15363" max="15363" width="0.140625" style="117" customWidth="1"/>
    <col min="15364" max="15364" width="4.28515625" style="117" customWidth="1"/>
    <col min="15365" max="15365" width="15.7109375" style="117" customWidth="1"/>
    <col min="15366" max="15366" width="2.7109375" style="117" customWidth="1"/>
    <col min="15367" max="15367" width="7.7109375" style="117" customWidth="1"/>
    <col min="15368" max="15368" width="5.85546875" style="117" customWidth="1"/>
    <col min="15369" max="15369" width="4.5703125" style="117" customWidth="1"/>
    <col min="15370" max="15370" width="12.140625" style="117" customWidth="1"/>
    <col min="15371" max="15371" width="1.7109375" style="117" customWidth="1"/>
    <col min="15372" max="15372" width="10.7109375" style="117" customWidth="1"/>
    <col min="15373" max="15373" width="1.7109375" style="117" customWidth="1"/>
    <col min="15374" max="15374" width="10.7109375" style="117" customWidth="1"/>
    <col min="15375" max="15375" width="1.7109375" style="117" customWidth="1"/>
    <col min="15376" max="15376" width="9.85546875" style="117" customWidth="1"/>
    <col min="15377" max="15377" width="6.140625" style="117" customWidth="1"/>
    <col min="15378" max="15378" width="0" style="117" hidden="1" customWidth="1"/>
    <col min="15379" max="15379" width="8.5703125" style="117" customWidth="1"/>
    <col min="15380" max="15380" width="0" style="117" hidden="1" customWidth="1"/>
    <col min="15381" max="15616" width="9.140625" style="117"/>
    <col min="15617" max="15617" width="3.28515625" style="117" customWidth="1"/>
    <col min="15618" max="15618" width="4.85546875" style="117" customWidth="1"/>
    <col min="15619" max="15619" width="0.140625" style="117" customWidth="1"/>
    <col min="15620" max="15620" width="4.28515625" style="117" customWidth="1"/>
    <col min="15621" max="15621" width="15.7109375" style="117" customWidth="1"/>
    <col min="15622" max="15622" width="2.7109375" style="117" customWidth="1"/>
    <col min="15623" max="15623" width="7.7109375" style="117" customWidth="1"/>
    <col min="15624" max="15624" width="5.85546875" style="117" customWidth="1"/>
    <col min="15625" max="15625" width="4.5703125" style="117" customWidth="1"/>
    <col min="15626" max="15626" width="12.140625" style="117" customWidth="1"/>
    <col min="15627" max="15627" width="1.7109375" style="117" customWidth="1"/>
    <col min="15628" max="15628" width="10.7109375" style="117" customWidth="1"/>
    <col min="15629" max="15629" width="1.7109375" style="117" customWidth="1"/>
    <col min="15630" max="15630" width="10.7109375" style="117" customWidth="1"/>
    <col min="15631" max="15631" width="1.7109375" style="117" customWidth="1"/>
    <col min="15632" max="15632" width="9.85546875" style="117" customWidth="1"/>
    <col min="15633" max="15633" width="6.140625" style="117" customWidth="1"/>
    <col min="15634" max="15634" width="0" style="117" hidden="1" customWidth="1"/>
    <col min="15635" max="15635" width="8.5703125" style="117" customWidth="1"/>
    <col min="15636" max="15636" width="0" style="117" hidden="1" customWidth="1"/>
    <col min="15637" max="15872" width="9.140625" style="117"/>
    <col min="15873" max="15873" width="3.28515625" style="117" customWidth="1"/>
    <col min="15874" max="15874" width="4.85546875" style="117" customWidth="1"/>
    <col min="15875" max="15875" width="0.140625" style="117" customWidth="1"/>
    <col min="15876" max="15876" width="4.28515625" style="117" customWidth="1"/>
    <col min="15877" max="15877" width="15.7109375" style="117" customWidth="1"/>
    <col min="15878" max="15878" width="2.7109375" style="117" customWidth="1"/>
    <col min="15879" max="15879" width="7.7109375" style="117" customWidth="1"/>
    <col min="15880" max="15880" width="5.85546875" style="117" customWidth="1"/>
    <col min="15881" max="15881" width="4.5703125" style="117" customWidth="1"/>
    <col min="15882" max="15882" width="12.140625" style="117" customWidth="1"/>
    <col min="15883" max="15883" width="1.7109375" style="117" customWidth="1"/>
    <col min="15884" max="15884" width="10.7109375" style="117" customWidth="1"/>
    <col min="15885" max="15885" width="1.7109375" style="117" customWidth="1"/>
    <col min="15886" max="15886" width="10.7109375" style="117" customWidth="1"/>
    <col min="15887" max="15887" width="1.7109375" style="117" customWidth="1"/>
    <col min="15888" max="15888" width="9.85546875" style="117" customWidth="1"/>
    <col min="15889" max="15889" width="6.140625" style="117" customWidth="1"/>
    <col min="15890" max="15890" width="0" style="117" hidden="1" customWidth="1"/>
    <col min="15891" max="15891" width="8.5703125" style="117" customWidth="1"/>
    <col min="15892" max="15892" width="0" style="117" hidden="1" customWidth="1"/>
    <col min="15893" max="16128" width="9.140625" style="117"/>
    <col min="16129" max="16129" width="3.28515625" style="117" customWidth="1"/>
    <col min="16130" max="16130" width="4.85546875" style="117" customWidth="1"/>
    <col min="16131" max="16131" width="0.140625" style="117" customWidth="1"/>
    <col min="16132" max="16132" width="4.28515625" style="117" customWidth="1"/>
    <col min="16133" max="16133" width="15.7109375" style="117" customWidth="1"/>
    <col min="16134" max="16134" width="2.7109375" style="117" customWidth="1"/>
    <col min="16135" max="16135" width="7.7109375" style="117" customWidth="1"/>
    <col min="16136" max="16136" width="5.85546875" style="117" customWidth="1"/>
    <col min="16137" max="16137" width="4.5703125" style="117" customWidth="1"/>
    <col min="16138" max="16138" width="12.140625" style="117" customWidth="1"/>
    <col min="16139" max="16139" width="1.7109375" style="117" customWidth="1"/>
    <col min="16140" max="16140" width="10.7109375" style="117" customWidth="1"/>
    <col min="16141" max="16141" width="1.7109375" style="117" customWidth="1"/>
    <col min="16142" max="16142" width="10.7109375" style="117" customWidth="1"/>
    <col min="16143" max="16143" width="1.7109375" style="117" customWidth="1"/>
    <col min="16144" max="16144" width="9.85546875" style="117" customWidth="1"/>
    <col min="16145" max="16145" width="6.140625" style="117" customWidth="1"/>
    <col min="16146" max="16146" width="0" style="117" hidden="1" customWidth="1"/>
    <col min="16147" max="16147" width="8.5703125" style="117" customWidth="1"/>
    <col min="16148" max="16148" width="0" style="117" hidden="1" customWidth="1"/>
    <col min="16149" max="16384" width="9.140625" style="117"/>
  </cols>
  <sheetData>
    <row r="1" spans="1:20" s="28" customFormat="1" ht="21.75" customHeight="1">
      <c r="A1" s="23"/>
      <c r="B1" s="24"/>
      <c r="C1" s="25"/>
      <c r="D1" s="398" t="s">
        <v>0</v>
      </c>
      <c r="E1" s="398"/>
      <c r="F1" s="25"/>
      <c r="G1" s="25"/>
      <c r="H1" s="25"/>
      <c r="I1" s="26"/>
      <c r="J1" s="27"/>
      <c r="K1" s="26"/>
      <c r="L1" s="27"/>
      <c r="M1" s="26"/>
      <c r="N1" s="26" t="s">
        <v>1</v>
      </c>
      <c r="O1" s="26"/>
      <c r="P1" s="25"/>
      <c r="Q1" s="26"/>
    </row>
    <row r="2" spans="1:20" s="34" customFormat="1" ht="12.75">
      <c r="A2" s="29">
        <f>'[2]Week SetUp'!$A$8</f>
        <v>0</v>
      </c>
      <c r="B2" s="30"/>
      <c r="C2" s="31"/>
      <c r="D2" s="27" t="s">
        <v>147</v>
      </c>
      <c r="E2" s="31"/>
      <c r="F2" s="32"/>
      <c r="G2" s="31"/>
      <c r="H2" s="31"/>
      <c r="I2" s="33"/>
      <c r="J2" s="399" t="s">
        <v>3</v>
      </c>
      <c r="K2" s="399"/>
      <c r="L2" s="399"/>
      <c r="M2" s="399"/>
      <c r="N2" s="399"/>
      <c r="O2" s="399"/>
      <c r="P2" s="399"/>
      <c r="Q2" s="33"/>
    </row>
    <row r="3" spans="1:20" s="38" customFormat="1" ht="11.25" customHeight="1">
      <c r="A3" s="35"/>
      <c r="B3" s="35"/>
      <c r="C3" s="35"/>
      <c r="D3" s="365" t="s">
        <v>4</v>
      </c>
      <c r="E3" s="365"/>
      <c r="F3" s="365"/>
      <c r="G3" s="365"/>
      <c r="H3" s="35"/>
      <c r="I3" s="36"/>
      <c r="J3" s="366" t="s">
        <v>148</v>
      </c>
      <c r="K3" s="366"/>
      <c r="L3" s="366"/>
      <c r="M3" s="36"/>
      <c r="N3" s="35" t="s">
        <v>77</v>
      </c>
      <c r="O3" s="36"/>
      <c r="P3" s="35"/>
      <c r="Q3" s="37"/>
    </row>
    <row r="4" spans="1:20" s="47" customFormat="1" ht="11.25" customHeight="1" thickBot="1">
      <c r="A4" s="396"/>
      <c r="B4" s="396"/>
      <c r="C4" s="396"/>
      <c r="D4" s="39"/>
      <c r="E4" s="39"/>
      <c r="F4" s="40"/>
      <c r="G4" s="41"/>
      <c r="H4" s="39"/>
      <c r="I4" s="42"/>
      <c r="J4" s="43"/>
      <c r="K4" s="44"/>
      <c r="L4" s="45" t="str">
        <f>'[2]Week SetUp'!$C$12</f>
        <v xml:space="preserve"> </v>
      </c>
      <c r="M4" s="42"/>
      <c r="N4" s="397" t="s">
        <v>7</v>
      </c>
      <c r="O4" s="397"/>
      <c r="P4" s="397"/>
      <c r="Q4" s="46"/>
    </row>
    <row r="5" spans="1:20" s="38" customFormat="1" ht="9.75">
      <c r="A5" s="48"/>
      <c r="B5" s="49" t="s">
        <v>8</v>
      </c>
      <c r="C5" s="49" t="str">
        <f>IF(OR(F2="Week 3",F2="Masters"),"CP","Rank")</f>
        <v>Rank</v>
      </c>
      <c r="D5" s="49" t="s">
        <v>10</v>
      </c>
      <c r="E5" s="50" t="s">
        <v>149</v>
      </c>
      <c r="F5" s="50" t="s">
        <v>150</v>
      </c>
      <c r="G5" s="50"/>
      <c r="H5" s="50" t="s">
        <v>13</v>
      </c>
      <c r="I5" s="50"/>
      <c r="J5" s="49" t="s">
        <v>15</v>
      </c>
      <c r="K5" s="51"/>
      <c r="L5" s="49" t="s">
        <v>16</v>
      </c>
      <c r="M5" s="51"/>
      <c r="N5" s="49" t="s">
        <v>151</v>
      </c>
      <c r="O5" s="51"/>
      <c r="P5" s="49" t="s">
        <v>152</v>
      </c>
      <c r="Q5" s="52"/>
    </row>
    <row r="6" spans="1:20" s="38" customFormat="1" ht="3.75" customHeight="1" thickBot="1">
      <c r="A6" s="53"/>
      <c r="B6" s="54"/>
      <c r="C6" s="54"/>
      <c r="D6" s="54"/>
      <c r="E6" s="55"/>
      <c r="F6" s="55"/>
      <c r="G6" s="56"/>
      <c r="H6" s="55"/>
      <c r="I6" s="57"/>
      <c r="J6" s="54"/>
      <c r="K6" s="57"/>
      <c r="L6" s="54"/>
      <c r="M6" s="57"/>
      <c r="N6" s="54"/>
      <c r="O6" s="57"/>
      <c r="P6" s="54"/>
      <c r="Q6" s="58"/>
    </row>
    <row r="7" spans="1:20" s="66" customFormat="1" ht="10.5" customHeight="1">
      <c r="A7" s="59">
        <v>1</v>
      </c>
      <c r="B7" s="60"/>
      <c r="C7" s="60"/>
      <c r="D7" s="61">
        <v>1</v>
      </c>
      <c r="E7" s="60" t="s">
        <v>17</v>
      </c>
      <c r="F7" s="62" t="s">
        <v>18</v>
      </c>
      <c r="G7" s="60"/>
      <c r="H7" s="60" t="s">
        <v>19</v>
      </c>
      <c r="I7" s="63"/>
      <c r="J7" s="64"/>
      <c r="K7" s="65"/>
      <c r="L7" s="64"/>
      <c r="M7" s="65"/>
      <c r="N7" s="64"/>
      <c r="O7" s="65"/>
      <c r="P7" s="64"/>
      <c r="Q7" s="65"/>
      <c r="T7" s="67" t="str">
        <f>[2]Officials!P24</f>
        <v>Umpire</v>
      </c>
    </row>
    <row r="8" spans="1:20" s="66" customFormat="1" ht="9.6" customHeight="1">
      <c r="A8" s="68"/>
      <c r="B8" s="69"/>
      <c r="C8" s="69"/>
      <c r="D8" s="69"/>
      <c r="E8" s="60" t="s">
        <v>38</v>
      </c>
      <c r="F8" s="60" t="s">
        <v>39</v>
      </c>
      <c r="G8" s="91"/>
      <c r="H8" s="60" t="s">
        <v>19</v>
      </c>
      <c r="I8" s="70"/>
      <c r="J8" s="71"/>
      <c r="K8" s="65"/>
      <c r="L8" s="64"/>
      <c r="M8" s="65"/>
      <c r="N8" s="64"/>
      <c r="O8" s="65"/>
      <c r="P8" s="64"/>
      <c r="Q8" s="65"/>
      <c r="T8" s="72" t="str">
        <f>[2]Officials!P25</f>
        <v xml:space="preserve"> </v>
      </c>
    </row>
    <row r="9" spans="1:20" s="66" customFormat="1" ht="9.6" customHeight="1">
      <c r="A9" s="68"/>
      <c r="B9" s="68"/>
      <c r="C9" s="68"/>
      <c r="D9" s="68"/>
      <c r="E9" s="73"/>
      <c r="F9" s="73"/>
      <c r="G9" s="56"/>
      <c r="H9" s="73"/>
      <c r="I9" s="74"/>
      <c r="J9" s="60" t="s">
        <v>17</v>
      </c>
      <c r="K9" s="75"/>
      <c r="L9" s="64"/>
      <c r="M9" s="65"/>
      <c r="N9" s="64"/>
      <c r="O9" s="65"/>
      <c r="P9" s="64"/>
      <c r="Q9" s="65"/>
      <c r="T9" s="72" t="str">
        <f>[2]Officials!P26</f>
        <v xml:space="preserve"> </v>
      </c>
    </row>
    <row r="10" spans="1:20" s="66" customFormat="1" ht="9.6" customHeight="1">
      <c r="A10" s="68"/>
      <c r="B10" s="68"/>
      <c r="C10" s="68"/>
      <c r="D10" s="68"/>
      <c r="E10" s="73"/>
      <c r="F10" s="73"/>
      <c r="G10" s="56"/>
      <c r="H10" s="76"/>
      <c r="I10" s="77"/>
      <c r="J10" s="60" t="s">
        <v>38</v>
      </c>
      <c r="K10" s="78"/>
      <c r="L10" s="64"/>
      <c r="M10" s="65"/>
      <c r="N10" s="64"/>
      <c r="O10" s="65"/>
      <c r="P10" s="64"/>
      <c r="Q10" s="65"/>
      <c r="T10" s="72" t="str">
        <f>[2]Officials!P27</f>
        <v xml:space="preserve"> </v>
      </c>
    </row>
    <row r="11" spans="1:20" s="66" customFormat="1" ht="9.6" customHeight="1">
      <c r="A11" s="68">
        <v>2</v>
      </c>
      <c r="B11" s="62"/>
      <c r="C11" s="62"/>
      <c r="D11" s="79"/>
      <c r="E11" s="81" t="s">
        <v>48</v>
      </c>
      <c r="F11" s="81" t="s">
        <v>49</v>
      </c>
      <c r="G11" s="60"/>
      <c r="H11" s="81" t="s">
        <v>19</v>
      </c>
      <c r="I11" s="82"/>
      <c r="J11" s="64" t="s">
        <v>185</v>
      </c>
      <c r="K11" s="83"/>
      <c r="L11" s="84"/>
      <c r="M11" s="75"/>
      <c r="N11" s="64"/>
      <c r="O11" s="65"/>
      <c r="P11" s="64"/>
      <c r="Q11" s="65"/>
      <c r="T11" s="72" t="str">
        <f>[2]Officials!P28</f>
        <v xml:space="preserve"> </v>
      </c>
    </row>
    <row r="12" spans="1:20" s="66" customFormat="1" ht="9.6" customHeight="1">
      <c r="A12" s="68"/>
      <c r="B12" s="69"/>
      <c r="C12" s="69"/>
      <c r="D12" s="69"/>
      <c r="E12" s="81" t="s">
        <v>158</v>
      </c>
      <c r="F12" s="81" t="s">
        <v>37</v>
      </c>
      <c r="G12" s="86"/>
      <c r="H12" s="81" t="s">
        <v>19</v>
      </c>
      <c r="I12" s="70"/>
      <c r="J12" s="64"/>
      <c r="K12" s="83"/>
      <c r="L12" s="87"/>
      <c r="M12" s="88"/>
      <c r="N12" s="64"/>
      <c r="O12" s="65"/>
      <c r="P12" s="64"/>
      <c r="Q12" s="65"/>
      <c r="T12" s="72" t="str">
        <f>[2]Officials!P29</f>
        <v xml:space="preserve"> </v>
      </c>
    </row>
    <row r="13" spans="1:20" s="66" customFormat="1" ht="9.6" customHeight="1">
      <c r="A13" s="68"/>
      <c r="B13" s="68"/>
      <c r="C13" s="68"/>
      <c r="D13" s="89"/>
      <c r="E13" s="73"/>
      <c r="F13" s="73"/>
      <c r="G13" s="56"/>
      <c r="H13" s="73"/>
      <c r="I13" s="90"/>
      <c r="J13" s="64"/>
      <c r="K13" s="74"/>
      <c r="L13" s="60" t="s">
        <v>17</v>
      </c>
      <c r="M13" s="65"/>
      <c r="N13" s="64"/>
      <c r="O13" s="65"/>
      <c r="P13" s="64"/>
      <c r="Q13" s="65"/>
      <c r="T13" s="72" t="str">
        <f>[2]Officials!P30</f>
        <v xml:space="preserve"> </v>
      </c>
    </row>
    <row r="14" spans="1:20" s="66" customFormat="1" ht="9.6" customHeight="1">
      <c r="A14" s="68"/>
      <c r="B14" s="68"/>
      <c r="C14" s="68"/>
      <c r="D14" s="89"/>
      <c r="E14" s="73"/>
      <c r="F14" s="73"/>
      <c r="G14" s="56"/>
      <c r="H14" s="73"/>
      <c r="I14" s="90"/>
      <c r="J14" s="76"/>
      <c r="L14" s="60" t="s">
        <v>38</v>
      </c>
      <c r="M14" s="78"/>
      <c r="N14" s="64"/>
      <c r="O14" s="65"/>
      <c r="P14" s="64"/>
      <c r="Q14" s="65"/>
      <c r="T14" s="72" t="str">
        <f>[2]Officials!P31</f>
        <v xml:space="preserve"> </v>
      </c>
    </row>
    <row r="15" spans="1:20" s="66" customFormat="1" ht="9.6" customHeight="1">
      <c r="A15" s="69">
        <v>3</v>
      </c>
      <c r="B15" s="62"/>
      <c r="C15" s="62" t="str">
        <f>IF($D15="","",IF($F$2="Week 3",VLOOKUP($D15,'[2]Do Main Draw Prep Wk34'!$A$7:$V$23,21),VLOOKUP($D15,'[2]Do Main Draw Prep Fut&amp;Wk12'!$A$7:$V$23,21)))</f>
        <v/>
      </c>
      <c r="D15" s="79"/>
      <c r="E15" s="81" t="s">
        <v>40</v>
      </c>
      <c r="F15" s="81" t="s">
        <v>41</v>
      </c>
      <c r="G15" s="81"/>
      <c r="H15" s="81" t="s">
        <v>19</v>
      </c>
      <c r="I15" s="63"/>
      <c r="J15" s="64"/>
      <c r="K15" s="83"/>
      <c r="L15" s="68" t="s">
        <v>68</v>
      </c>
      <c r="M15" s="83"/>
      <c r="N15" s="84"/>
      <c r="O15" s="65"/>
      <c r="P15" s="64"/>
      <c r="Q15" s="65"/>
      <c r="T15" s="72" t="str">
        <f>[2]Officials!P32</f>
        <v xml:space="preserve"> </v>
      </c>
    </row>
    <row r="16" spans="1:20" s="66" customFormat="1" ht="9.6" customHeight="1">
      <c r="A16" s="68"/>
      <c r="B16" s="69"/>
      <c r="C16" s="69"/>
      <c r="D16" s="69"/>
      <c r="E16" s="81" t="s">
        <v>46</v>
      </c>
      <c r="F16" s="81" t="s">
        <v>37</v>
      </c>
      <c r="G16" s="91"/>
      <c r="H16" s="81" t="s">
        <v>47</v>
      </c>
      <c r="I16" s="70"/>
      <c r="J16" s="71"/>
      <c r="K16" s="83"/>
      <c r="L16" s="64"/>
      <c r="M16" s="83"/>
      <c r="N16" s="64"/>
      <c r="O16" s="65"/>
      <c r="P16" s="64"/>
      <c r="Q16" s="65"/>
      <c r="T16" s="72" t="str">
        <f>[2]Officials!P33</f>
        <v xml:space="preserve"> </v>
      </c>
    </row>
    <row r="17" spans="1:20" s="66" customFormat="1" ht="9.6" customHeight="1">
      <c r="A17" s="68"/>
      <c r="B17" s="68"/>
      <c r="C17" s="68"/>
      <c r="D17" s="89"/>
      <c r="E17" s="73"/>
      <c r="F17" s="73"/>
      <c r="G17" s="56"/>
      <c r="H17" s="73"/>
      <c r="I17" s="74"/>
      <c r="J17" s="81" t="s">
        <v>40</v>
      </c>
      <c r="K17" s="92"/>
      <c r="L17" s="64"/>
      <c r="M17" s="83"/>
      <c r="N17" s="64"/>
      <c r="O17" s="65"/>
      <c r="P17" s="64"/>
      <c r="Q17" s="65"/>
      <c r="T17" s="72" t="str">
        <f>[2]Officials!P34</f>
        <v xml:space="preserve"> </v>
      </c>
    </row>
    <row r="18" spans="1:20" s="66" customFormat="1" ht="9.6" customHeight="1" thickBot="1">
      <c r="A18" s="68"/>
      <c r="B18" s="68"/>
      <c r="C18" s="68"/>
      <c r="D18" s="89"/>
      <c r="E18" s="73"/>
      <c r="F18" s="73"/>
      <c r="G18" s="56"/>
      <c r="H18" s="76"/>
      <c r="J18" s="81" t="s">
        <v>46</v>
      </c>
      <c r="K18" s="70"/>
      <c r="L18" s="64"/>
      <c r="M18" s="83"/>
      <c r="N18" s="64"/>
      <c r="O18" s="65"/>
      <c r="P18" s="64"/>
      <c r="Q18" s="65"/>
      <c r="T18" s="93" t="str">
        <f>[2]Officials!P35</f>
        <v>None</v>
      </c>
    </row>
    <row r="19" spans="1:20" s="66" customFormat="1" ht="9.6" customHeight="1">
      <c r="A19" s="68">
        <v>4</v>
      </c>
      <c r="B19" s="62"/>
      <c r="C19" s="62" t="str">
        <f>IF($D19="","",IF($F$2="Week 3",VLOOKUP($D19,'[2]Do Main Draw Prep Wk34'!$A$7:$V$23,21),VLOOKUP($D19,'[2]Do Main Draw Prep Fut&amp;Wk12'!$A$7:$V$23,21)))</f>
        <v/>
      </c>
      <c r="D19" s="79"/>
      <c r="E19" s="81" t="s">
        <v>25</v>
      </c>
      <c r="F19" s="81" t="s">
        <v>26</v>
      </c>
      <c r="G19" s="81"/>
      <c r="H19" s="81" t="s">
        <v>27</v>
      </c>
      <c r="I19" s="82"/>
      <c r="J19" s="68" t="s">
        <v>186</v>
      </c>
      <c r="K19" s="65"/>
      <c r="L19" s="84"/>
      <c r="M19" s="92"/>
      <c r="N19" s="64"/>
      <c r="O19" s="65"/>
      <c r="P19" s="64"/>
      <c r="Q19" s="65"/>
    </row>
    <row r="20" spans="1:20" s="66" customFormat="1" ht="9.6" customHeight="1">
      <c r="A20" s="68"/>
      <c r="B20" s="69"/>
      <c r="C20" s="69"/>
      <c r="D20" s="69"/>
      <c r="E20" s="81" t="s">
        <v>58</v>
      </c>
      <c r="F20" s="81" t="s">
        <v>59</v>
      </c>
      <c r="G20" s="91"/>
      <c r="H20" s="81" t="s">
        <v>27</v>
      </c>
      <c r="I20" s="70"/>
      <c r="J20" s="68"/>
      <c r="K20" s="65"/>
      <c r="L20" s="87"/>
      <c r="M20" s="94"/>
      <c r="N20" s="64"/>
      <c r="O20" s="65"/>
      <c r="P20" s="64"/>
      <c r="Q20" s="65"/>
    </row>
    <row r="21" spans="1:20" s="66" customFormat="1" ht="9.6" customHeight="1">
      <c r="A21" s="68"/>
      <c r="B21" s="68"/>
      <c r="C21" s="68"/>
      <c r="D21" s="68"/>
      <c r="E21" s="73"/>
      <c r="F21" s="73"/>
      <c r="G21" s="56"/>
      <c r="H21" s="73"/>
      <c r="I21" s="90"/>
      <c r="J21" s="64"/>
      <c r="K21" s="65"/>
      <c r="L21" s="64"/>
      <c r="M21" s="74"/>
      <c r="N21" s="60" t="s">
        <v>17</v>
      </c>
      <c r="O21" s="65"/>
      <c r="P21" s="64"/>
      <c r="Q21" s="65"/>
    </row>
    <row r="22" spans="1:20" s="66" customFormat="1" ht="9.6" customHeight="1">
      <c r="A22" s="68"/>
      <c r="B22" s="68"/>
      <c r="C22" s="68"/>
      <c r="D22" s="68"/>
      <c r="E22" s="73"/>
      <c r="F22" s="73"/>
      <c r="G22" s="56"/>
      <c r="H22" s="73"/>
      <c r="I22" s="90"/>
      <c r="J22" s="64"/>
      <c r="K22" s="65"/>
      <c r="L22" s="76"/>
      <c r="N22" s="60" t="s">
        <v>38</v>
      </c>
      <c r="O22" s="78"/>
      <c r="P22" s="64"/>
      <c r="Q22" s="65"/>
    </row>
    <row r="23" spans="1:20" s="66" customFormat="1" ht="9.6" customHeight="1">
      <c r="A23" s="59">
        <v>5</v>
      </c>
      <c r="B23" s="62"/>
      <c r="C23" s="62" t="e">
        <f>IF(#REF!="","",IF($F$2="Week 3",VLOOKUP(#REF!,'[2]Do Main Draw Prep Wk34'!$A$7:$V$23,21),VLOOKUP(#REF!,'[2]Do Main Draw Prep Fut&amp;Wk12'!$A$7:$V$23,21)))</f>
        <v>#REF!</v>
      </c>
      <c r="D23" s="61">
        <v>4</v>
      </c>
      <c r="E23" s="62" t="s">
        <v>73</v>
      </c>
      <c r="F23" s="62" t="s">
        <v>39</v>
      </c>
      <c r="G23" s="62"/>
      <c r="H23" s="62" t="s">
        <v>19</v>
      </c>
      <c r="I23" s="63"/>
      <c r="J23" s="64"/>
      <c r="K23" s="65"/>
      <c r="L23" s="64"/>
      <c r="M23" s="83"/>
      <c r="N23" s="68" t="s">
        <v>210</v>
      </c>
      <c r="O23" s="83"/>
      <c r="P23" s="64"/>
      <c r="Q23" s="65"/>
    </row>
    <row r="24" spans="1:20" s="66" customFormat="1" ht="9.6" customHeight="1">
      <c r="A24" s="68"/>
      <c r="B24" s="69"/>
      <c r="C24" s="69"/>
      <c r="D24" s="69"/>
      <c r="E24" s="62" t="s">
        <v>51</v>
      </c>
      <c r="F24" s="62" t="s">
        <v>52</v>
      </c>
      <c r="G24" s="86"/>
      <c r="H24" s="62" t="s">
        <v>19</v>
      </c>
      <c r="I24" s="70"/>
      <c r="J24" s="71"/>
      <c r="K24" s="65"/>
      <c r="L24" s="64"/>
      <c r="M24" s="83"/>
      <c r="N24" s="64"/>
      <c r="O24" s="83"/>
      <c r="P24" s="64"/>
      <c r="Q24" s="65"/>
    </row>
    <row r="25" spans="1:20" s="66" customFormat="1" ht="9.6" customHeight="1">
      <c r="A25" s="68"/>
      <c r="B25" s="68"/>
      <c r="C25" s="68"/>
      <c r="D25" s="68"/>
      <c r="E25" s="73"/>
      <c r="F25" s="73"/>
      <c r="G25" s="56"/>
      <c r="H25" s="73"/>
      <c r="I25" s="74"/>
      <c r="J25" s="62" t="s">
        <v>73</v>
      </c>
      <c r="K25" s="75"/>
      <c r="L25" s="64"/>
      <c r="M25" s="83"/>
      <c r="N25" s="64"/>
      <c r="O25" s="83"/>
      <c r="P25" s="64"/>
      <c r="Q25" s="65"/>
    </row>
    <row r="26" spans="1:20" s="66" customFormat="1" ht="9.6" customHeight="1">
      <c r="A26" s="68"/>
      <c r="B26" s="68"/>
      <c r="C26" s="68"/>
      <c r="D26" s="68"/>
      <c r="E26" s="73"/>
      <c r="F26" s="73"/>
      <c r="G26" s="56"/>
      <c r="H26" s="76"/>
      <c r="J26" s="62" t="s">
        <v>51</v>
      </c>
      <c r="K26" s="78"/>
      <c r="L26" s="64"/>
      <c r="M26" s="83"/>
      <c r="N26" s="64"/>
      <c r="O26" s="83"/>
      <c r="P26" s="64"/>
      <c r="Q26" s="65"/>
    </row>
    <row r="27" spans="1:20" s="66" customFormat="1" ht="9.6" customHeight="1">
      <c r="A27" s="68">
        <v>6</v>
      </c>
      <c r="B27" s="62"/>
      <c r="C27" s="62" t="str">
        <f>IF($D27="","",IF($F$2="Week 3",VLOOKUP($D27,'[2]Do Main Draw Prep Wk34'!$A$7:$V$23,21),VLOOKUP($D27,'[2]Do Main Draw Prep Fut&amp;Wk12'!$A$7:$V$23,21)))</f>
        <v/>
      </c>
      <c r="D27" s="79"/>
      <c r="E27" s="81" t="s">
        <v>21</v>
      </c>
      <c r="F27" s="81" t="s">
        <v>22</v>
      </c>
      <c r="G27" s="81"/>
      <c r="H27" s="81" t="s">
        <v>19</v>
      </c>
      <c r="I27" s="82"/>
      <c r="J27" s="68" t="s">
        <v>187</v>
      </c>
      <c r="K27" s="83"/>
      <c r="L27" s="84"/>
      <c r="M27" s="92"/>
      <c r="N27" s="64"/>
      <c r="O27" s="83"/>
      <c r="P27" s="64"/>
      <c r="Q27" s="65"/>
    </row>
    <row r="28" spans="1:20" s="66" customFormat="1" ht="9.6" customHeight="1">
      <c r="A28" s="68"/>
      <c r="B28" s="69"/>
      <c r="C28" s="69"/>
      <c r="D28" s="69"/>
      <c r="E28" s="81" t="s">
        <v>36</v>
      </c>
      <c r="F28" s="81" t="s">
        <v>37</v>
      </c>
      <c r="G28" s="91"/>
      <c r="H28" s="81" t="s">
        <v>19</v>
      </c>
      <c r="I28" s="70"/>
      <c r="J28" s="64"/>
      <c r="K28" s="83"/>
      <c r="L28" s="87"/>
      <c r="M28" s="94"/>
      <c r="N28" s="64"/>
      <c r="O28" s="83"/>
      <c r="P28" s="64"/>
      <c r="Q28" s="65"/>
    </row>
    <row r="29" spans="1:20" s="66" customFormat="1" ht="9.6" customHeight="1">
      <c r="A29" s="68"/>
      <c r="B29" s="68"/>
      <c r="C29" s="68"/>
      <c r="D29" s="89"/>
      <c r="E29" s="73"/>
      <c r="F29" s="73"/>
      <c r="G29" s="56"/>
      <c r="H29" s="73"/>
      <c r="I29" s="90"/>
      <c r="J29" s="64"/>
      <c r="K29" s="74"/>
      <c r="L29" s="62" t="s">
        <v>73</v>
      </c>
      <c r="M29" s="83"/>
      <c r="N29" s="64"/>
      <c r="O29" s="83"/>
      <c r="P29" s="64"/>
      <c r="Q29" s="65"/>
    </row>
    <row r="30" spans="1:20" s="66" customFormat="1" ht="9.6" customHeight="1">
      <c r="A30" s="68"/>
      <c r="B30" s="68"/>
      <c r="C30" s="68"/>
      <c r="D30" s="89"/>
      <c r="E30" s="73"/>
      <c r="F30" s="73"/>
      <c r="G30" s="56"/>
      <c r="H30" s="73"/>
      <c r="I30" s="90"/>
      <c r="J30" s="76"/>
      <c r="L30" s="62" t="s">
        <v>51</v>
      </c>
      <c r="M30" s="70"/>
      <c r="N30" s="64"/>
      <c r="O30" s="83"/>
      <c r="P30" s="64"/>
      <c r="Q30" s="65"/>
    </row>
    <row r="31" spans="1:20" s="66" customFormat="1" ht="9.6" customHeight="1">
      <c r="A31" s="69">
        <v>7</v>
      </c>
      <c r="B31" s="62"/>
      <c r="C31" s="62" t="str">
        <f>IF($D31="","",IF($F$2="Week 3",VLOOKUP($D31,'[2]Do Main Draw Prep Wk34'!$A$7:$V$23,21),VLOOKUP($D31,'[2]Do Main Draw Prep Fut&amp;Wk12'!$A$7:$V$23,21)))</f>
        <v/>
      </c>
      <c r="D31" s="79"/>
      <c r="E31" s="81" t="s">
        <v>159</v>
      </c>
      <c r="F31" s="81" t="s">
        <v>37</v>
      </c>
      <c r="G31" s="81"/>
      <c r="H31" s="81" t="s">
        <v>67</v>
      </c>
      <c r="I31" s="63"/>
      <c r="J31" s="64"/>
      <c r="K31" s="83"/>
      <c r="L31" s="68" t="s">
        <v>194</v>
      </c>
      <c r="M31" s="65"/>
      <c r="N31" s="84"/>
      <c r="O31" s="83"/>
      <c r="P31" s="64"/>
      <c r="Q31" s="65"/>
    </row>
    <row r="32" spans="1:20" s="66" customFormat="1" ht="9.6" customHeight="1">
      <c r="A32" s="68"/>
      <c r="B32" s="69"/>
      <c r="C32" s="69"/>
      <c r="D32" s="69"/>
      <c r="E32" s="81" t="s">
        <v>57</v>
      </c>
      <c r="F32" s="81" t="s">
        <v>32</v>
      </c>
      <c r="G32" s="91"/>
      <c r="H32" s="81" t="s">
        <v>19</v>
      </c>
      <c r="I32" s="70"/>
      <c r="J32" s="71"/>
      <c r="K32" s="83"/>
      <c r="L32" s="64"/>
      <c r="M32" s="65"/>
      <c r="N32" s="64"/>
      <c r="O32" s="83"/>
      <c r="P32" s="64"/>
      <c r="Q32" s="65"/>
    </row>
    <row r="33" spans="1:17" s="66" customFormat="1" ht="9.6" customHeight="1">
      <c r="A33" s="68"/>
      <c r="B33" s="68"/>
      <c r="C33" s="68"/>
      <c r="D33" s="89"/>
      <c r="E33" s="73"/>
      <c r="F33" s="73"/>
      <c r="G33" s="56"/>
      <c r="H33" s="73"/>
      <c r="I33" s="74"/>
      <c r="J33" s="81" t="s">
        <v>159</v>
      </c>
      <c r="K33" s="92"/>
      <c r="L33" s="64"/>
      <c r="M33" s="65"/>
      <c r="N33" s="64"/>
      <c r="O33" s="83"/>
      <c r="P33" s="64"/>
      <c r="Q33" s="65"/>
    </row>
    <row r="34" spans="1:17" s="66" customFormat="1" ht="9.6" customHeight="1">
      <c r="A34" s="68"/>
      <c r="B34" s="68"/>
      <c r="C34" s="68"/>
      <c r="D34" s="89"/>
      <c r="E34" s="73"/>
      <c r="F34" s="73"/>
      <c r="G34" s="56"/>
      <c r="H34" s="76"/>
      <c r="J34" s="81" t="s">
        <v>57</v>
      </c>
      <c r="K34" s="70"/>
      <c r="L34" s="64"/>
      <c r="M34" s="65"/>
      <c r="N34" s="64"/>
      <c r="O34" s="83"/>
      <c r="P34" s="64"/>
      <c r="Q34" s="65"/>
    </row>
    <row r="35" spans="1:17" s="66" customFormat="1" ht="9.6" customHeight="1">
      <c r="A35" s="68">
        <v>8</v>
      </c>
      <c r="B35" s="62"/>
      <c r="C35" s="62" t="str">
        <f>IF($D35="","",IF($F$2="Week 3",VLOOKUP($D35,'[2]Do Main Draw Prep Wk34'!$A$7:$V$23,21),VLOOKUP($D35,'[2]Do Main Draw Prep Fut&amp;Wk12'!$A$7:$V$23,21)))</f>
        <v/>
      </c>
      <c r="D35" s="79"/>
      <c r="E35" s="81" t="s">
        <v>56</v>
      </c>
      <c r="F35" s="81" t="s">
        <v>18</v>
      </c>
      <c r="G35" s="81"/>
      <c r="H35" s="81" t="s">
        <v>30</v>
      </c>
      <c r="I35" s="82"/>
      <c r="J35" s="68" t="s">
        <v>179</v>
      </c>
      <c r="K35" s="65"/>
      <c r="L35" s="84"/>
      <c r="M35" s="75"/>
      <c r="N35" s="64"/>
      <c r="O35" s="83"/>
      <c r="P35" s="64"/>
      <c r="Q35" s="65"/>
    </row>
    <row r="36" spans="1:17" s="66" customFormat="1" ht="9.6" customHeight="1">
      <c r="A36" s="68"/>
      <c r="B36" s="69"/>
      <c r="C36" s="69"/>
      <c r="D36" s="69"/>
      <c r="E36" s="81" t="s">
        <v>28</v>
      </c>
      <c r="F36" s="81" t="s">
        <v>29</v>
      </c>
      <c r="G36" s="91"/>
      <c r="H36" s="81" t="s">
        <v>30</v>
      </c>
      <c r="I36" s="70"/>
      <c r="J36" s="64"/>
      <c r="K36" s="65"/>
      <c r="L36" s="87"/>
      <c r="M36" s="88"/>
      <c r="N36" s="64"/>
      <c r="O36" s="83"/>
      <c r="P36" s="64"/>
      <c r="Q36" s="65"/>
    </row>
    <row r="37" spans="1:17" s="66" customFormat="1" ht="9.6" customHeight="1">
      <c r="A37" s="68"/>
      <c r="B37" s="68"/>
      <c r="C37" s="68"/>
      <c r="D37" s="89"/>
      <c r="E37" s="73"/>
      <c r="F37" s="73"/>
      <c r="G37" s="56"/>
      <c r="H37" s="73"/>
      <c r="I37" s="90"/>
      <c r="J37" s="64"/>
      <c r="K37" s="65"/>
      <c r="L37" s="64"/>
      <c r="M37" s="65"/>
      <c r="N37" s="65"/>
      <c r="O37" s="74"/>
      <c r="P37" s="60" t="s">
        <v>17</v>
      </c>
      <c r="Q37" s="96"/>
    </row>
    <row r="38" spans="1:17" s="66" customFormat="1" ht="9.6" customHeight="1">
      <c r="A38" s="68"/>
      <c r="B38" s="68"/>
      <c r="C38" s="68"/>
      <c r="D38" s="89"/>
      <c r="E38" s="73"/>
      <c r="F38" s="73"/>
      <c r="G38" s="56"/>
      <c r="H38" s="73"/>
      <c r="I38" s="90"/>
      <c r="J38" s="64"/>
      <c r="K38" s="65"/>
      <c r="L38" s="64"/>
      <c r="M38" s="65"/>
      <c r="N38" s="76"/>
      <c r="P38" s="60" t="s">
        <v>38</v>
      </c>
      <c r="Q38" s="97"/>
    </row>
    <row r="39" spans="1:17" s="66" customFormat="1" ht="9.6" customHeight="1">
      <c r="A39" s="69">
        <v>9</v>
      </c>
      <c r="B39" s="62"/>
      <c r="C39" s="62" t="str">
        <f>IF($D39="","",IF($F$2="Week 3",VLOOKUP($D39,'[2]Do Main Draw Prep Wk34'!$A$7:$V$23,21),VLOOKUP($D39,'[2]Do Main Draw Prep Fut&amp;Wk12'!$A$7:$V$23,21)))</f>
        <v/>
      </c>
      <c r="D39" s="79"/>
      <c r="E39" s="81" t="s">
        <v>50</v>
      </c>
      <c r="F39" s="81" t="s">
        <v>18</v>
      </c>
      <c r="G39" s="81"/>
      <c r="H39" s="81" t="s">
        <v>19</v>
      </c>
      <c r="I39" s="63"/>
      <c r="J39" s="64"/>
      <c r="K39" s="65"/>
      <c r="L39" s="64"/>
      <c r="M39" s="65"/>
      <c r="N39" s="64"/>
      <c r="O39" s="83"/>
      <c r="P39" s="84" t="s">
        <v>213</v>
      </c>
      <c r="Q39" s="65"/>
    </row>
    <row r="40" spans="1:17" s="66" customFormat="1" ht="9.6" customHeight="1">
      <c r="A40" s="68"/>
      <c r="B40" s="69"/>
      <c r="C40" s="69"/>
      <c r="D40" s="69"/>
      <c r="E40" s="81" t="s">
        <v>160</v>
      </c>
      <c r="F40" s="81" t="s">
        <v>55</v>
      </c>
      <c r="G40" s="91"/>
      <c r="H40" s="81" t="s">
        <v>19</v>
      </c>
      <c r="I40" s="70"/>
      <c r="J40" s="71"/>
      <c r="K40" s="65"/>
      <c r="L40" s="64"/>
      <c r="M40" s="65"/>
      <c r="N40" s="64"/>
      <c r="O40" s="83"/>
      <c r="P40" s="87"/>
      <c r="Q40" s="88"/>
    </row>
    <row r="41" spans="1:17" s="66" customFormat="1" ht="9.6" customHeight="1">
      <c r="A41" s="68"/>
      <c r="B41" s="68"/>
      <c r="C41" s="68"/>
      <c r="D41" s="89"/>
      <c r="E41" s="73"/>
      <c r="F41" s="73"/>
      <c r="G41" s="56"/>
      <c r="H41" s="73"/>
      <c r="I41" s="74"/>
      <c r="J41" s="81" t="s">
        <v>50</v>
      </c>
      <c r="K41" s="75"/>
      <c r="L41" s="64"/>
      <c r="M41" s="65"/>
      <c r="N41" s="64"/>
      <c r="O41" s="83"/>
      <c r="P41" s="64"/>
      <c r="Q41" s="65"/>
    </row>
    <row r="42" spans="1:17" s="66" customFormat="1" ht="9.6" customHeight="1">
      <c r="A42" s="68"/>
      <c r="B42" s="68"/>
      <c r="C42" s="68"/>
      <c r="D42" s="89"/>
      <c r="E42" s="73"/>
      <c r="F42" s="73"/>
      <c r="G42" s="56"/>
      <c r="H42" s="76"/>
      <c r="J42" s="81" t="s">
        <v>160</v>
      </c>
      <c r="K42" s="78"/>
      <c r="L42" s="64"/>
      <c r="M42" s="65"/>
      <c r="N42" s="64"/>
      <c r="O42" s="83"/>
      <c r="P42" s="64"/>
      <c r="Q42" s="65"/>
    </row>
    <row r="43" spans="1:17" s="66" customFormat="1" ht="9.6" customHeight="1">
      <c r="A43" s="68">
        <v>10</v>
      </c>
      <c r="B43" s="62"/>
      <c r="C43" s="62" t="str">
        <f>IF($D43="","",IF($F$2="Week 3",VLOOKUP($D43,'[2]Do Main Draw Prep Wk34'!$A$7:$V$23,21),VLOOKUP($D43,'[2]Do Main Draw Prep Fut&amp;Wk12'!$A$7:$V$23,21)))</f>
        <v/>
      </c>
      <c r="D43" s="79"/>
      <c r="E43" s="81" t="s">
        <v>69</v>
      </c>
      <c r="F43" s="81" t="s">
        <v>70</v>
      </c>
      <c r="G43" s="91"/>
      <c r="H43" s="81" t="s">
        <v>19</v>
      </c>
      <c r="I43" s="82"/>
      <c r="J43" s="68" t="s">
        <v>184</v>
      </c>
      <c r="K43" s="83"/>
      <c r="L43" s="84"/>
      <c r="M43" s="75"/>
      <c r="N43" s="64"/>
      <c r="O43" s="83"/>
      <c r="P43" s="64"/>
      <c r="Q43" s="65"/>
    </row>
    <row r="44" spans="1:17" s="66" customFormat="1" ht="9.6" customHeight="1">
      <c r="A44" s="68"/>
      <c r="B44" s="69"/>
      <c r="C44" s="69"/>
      <c r="D44" s="69"/>
      <c r="E44" s="81" t="s">
        <v>71</v>
      </c>
      <c r="F44" s="81" t="s">
        <v>32</v>
      </c>
      <c r="G44" s="91"/>
      <c r="H44" s="81" t="s">
        <v>19</v>
      </c>
      <c r="I44" s="70"/>
      <c r="J44" s="64"/>
      <c r="K44" s="83"/>
      <c r="L44" s="87"/>
      <c r="M44" s="88"/>
      <c r="N44" s="64"/>
      <c r="O44" s="83"/>
      <c r="P44" s="64"/>
      <c r="Q44" s="65"/>
    </row>
    <row r="45" spans="1:17" s="66" customFormat="1" ht="9.6" customHeight="1">
      <c r="A45" s="68"/>
      <c r="B45" s="68"/>
      <c r="C45" s="68"/>
      <c r="D45" s="89"/>
      <c r="E45" s="73"/>
      <c r="F45" s="73"/>
      <c r="G45" s="56"/>
      <c r="H45" s="73"/>
      <c r="I45" s="90"/>
      <c r="J45" s="64"/>
      <c r="K45" s="74"/>
      <c r="L45" s="62" t="s">
        <v>65</v>
      </c>
      <c r="M45" s="65"/>
      <c r="N45" s="64"/>
      <c r="O45" s="83"/>
      <c r="P45" s="64"/>
      <c r="Q45" s="65"/>
    </row>
    <row r="46" spans="1:17" s="66" customFormat="1" ht="9.6" customHeight="1">
      <c r="A46" s="68"/>
      <c r="B46" s="68"/>
      <c r="C46" s="68"/>
      <c r="D46" s="89"/>
      <c r="E46" s="73"/>
      <c r="F46" s="73"/>
      <c r="G46" s="56"/>
      <c r="H46" s="73"/>
      <c r="I46" s="90"/>
      <c r="J46" s="76"/>
      <c r="L46" s="62" t="s">
        <v>53</v>
      </c>
      <c r="M46" s="78"/>
      <c r="N46" s="64"/>
      <c r="O46" s="83"/>
      <c r="P46" s="64"/>
      <c r="Q46" s="65"/>
    </row>
    <row r="47" spans="1:17" s="66" customFormat="1" ht="10.5" customHeight="1">
      <c r="A47" s="69">
        <v>11</v>
      </c>
      <c r="B47" s="62"/>
      <c r="C47" s="62" t="str">
        <f>IF($D47="","",IF($F$2="Week 3",VLOOKUP($D47,'[2]Do Main Draw Prep Wk34'!$A$7:$V$23,21),VLOOKUP($D47,'[2]Do Main Draw Prep Fut&amp;Wk12'!$A$7:$V$23,21)))</f>
        <v/>
      </c>
      <c r="D47" s="79"/>
      <c r="E47" s="81" t="s">
        <v>33</v>
      </c>
      <c r="F47" s="81" t="s">
        <v>34</v>
      </c>
      <c r="G47" s="81"/>
      <c r="H47" s="81" t="s">
        <v>35</v>
      </c>
      <c r="I47" s="63"/>
      <c r="J47" s="64"/>
      <c r="K47" s="83"/>
      <c r="L47" s="68" t="s">
        <v>177</v>
      </c>
      <c r="M47" s="83"/>
      <c r="N47" s="84"/>
      <c r="O47" s="83"/>
      <c r="P47" s="64"/>
      <c r="Q47" s="65"/>
    </row>
    <row r="48" spans="1:17" s="66" customFormat="1" ht="12" customHeight="1">
      <c r="A48" s="68"/>
      <c r="B48" s="69"/>
      <c r="C48" s="69"/>
      <c r="D48" s="69"/>
      <c r="E48" s="81" t="s">
        <v>31</v>
      </c>
      <c r="F48" s="81" t="s">
        <v>32</v>
      </c>
      <c r="G48" s="91"/>
      <c r="H48" s="81" t="s">
        <v>27</v>
      </c>
      <c r="I48" s="70"/>
      <c r="J48" s="71"/>
      <c r="K48" s="83"/>
      <c r="L48" s="64"/>
      <c r="M48" s="83"/>
      <c r="N48" s="64"/>
      <c r="O48" s="83"/>
      <c r="P48" s="64"/>
      <c r="Q48" s="65"/>
    </row>
    <row r="49" spans="1:17" s="66" customFormat="1" ht="9.6" customHeight="1">
      <c r="A49" s="68"/>
      <c r="B49" s="68"/>
      <c r="C49" s="68"/>
      <c r="D49" s="68"/>
      <c r="E49" s="73"/>
      <c r="F49" s="73"/>
      <c r="G49" s="56"/>
      <c r="H49" s="73"/>
      <c r="I49" s="74"/>
      <c r="J49" s="95"/>
      <c r="K49" s="92"/>
      <c r="L49" s="64"/>
      <c r="M49" s="83"/>
      <c r="N49" s="64"/>
      <c r="O49" s="83"/>
      <c r="P49" s="64"/>
      <c r="Q49" s="65"/>
    </row>
    <row r="50" spans="1:17" s="66" customFormat="1" ht="9.6" customHeight="1">
      <c r="A50" s="68"/>
      <c r="B50" s="68"/>
      <c r="C50" s="68"/>
      <c r="D50" s="68"/>
      <c r="E50" s="73"/>
      <c r="F50" s="73"/>
      <c r="G50" s="56"/>
      <c r="H50" s="73"/>
      <c r="I50" s="98"/>
      <c r="J50" s="62" t="s">
        <v>65</v>
      </c>
      <c r="K50" s="92"/>
      <c r="L50" s="64"/>
      <c r="M50" s="83"/>
      <c r="N50" s="64"/>
      <c r="O50" s="83"/>
      <c r="P50" s="64"/>
      <c r="Q50" s="65"/>
    </row>
    <row r="51" spans="1:17" s="66" customFormat="1" ht="11.25" customHeight="1">
      <c r="A51" s="68"/>
      <c r="B51" s="68"/>
      <c r="C51" s="68"/>
      <c r="D51" s="68"/>
      <c r="E51" s="73"/>
      <c r="F51" s="73"/>
      <c r="G51" s="56"/>
      <c r="H51" s="76"/>
      <c r="J51" s="62" t="s">
        <v>53</v>
      </c>
      <c r="K51" s="70"/>
      <c r="L51" s="64"/>
      <c r="M51" s="83"/>
      <c r="N51" s="64"/>
      <c r="O51" s="83"/>
      <c r="P51" s="64"/>
      <c r="Q51" s="65"/>
    </row>
    <row r="52" spans="1:17" s="66" customFormat="1" ht="9" customHeight="1">
      <c r="A52" s="99">
        <v>12</v>
      </c>
      <c r="B52" s="62"/>
      <c r="C52" s="62" t="e">
        <f>IF(#REF!="","",IF($F$2="Week 3",VLOOKUP(#REF!,'[2]Do Main Draw Prep Wk34'!$A$7:$V$23,21),VLOOKUP(#REF!,'[2]Do Main Draw Prep Fut&amp;Wk12'!$A$7:$V$23,21)))</f>
        <v>#REF!</v>
      </c>
      <c r="D52" s="61">
        <v>3</v>
      </c>
      <c r="E52" s="62" t="s">
        <v>65</v>
      </c>
      <c r="F52" s="62" t="s">
        <v>66</v>
      </c>
      <c r="G52" s="62"/>
      <c r="H52" s="62" t="s">
        <v>19</v>
      </c>
      <c r="I52" s="82"/>
      <c r="J52" s="68" t="s">
        <v>162</v>
      </c>
      <c r="K52" s="65"/>
      <c r="L52" s="84"/>
      <c r="M52" s="92"/>
      <c r="N52" s="64"/>
      <c r="O52" s="83"/>
      <c r="P52" s="64"/>
      <c r="Q52" s="65"/>
    </row>
    <row r="53" spans="1:17" s="66" customFormat="1" ht="9.6" customHeight="1">
      <c r="A53" s="68"/>
      <c r="B53" s="69"/>
      <c r="C53" s="69"/>
      <c r="D53" s="69"/>
      <c r="E53" s="62" t="s">
        <v>53</v>
      </c>
      <c r="F53" s="62" t="s">
        <v>54</v>
      </c>
      <c r="G53" s="86"/>
      <c r="H53" s="62" t="s">
        <v>19</v>
      </c>
      <c r="I53" s="70"/>
      <c r="J53" s="64"/>
      <c r="K53" s="65"/>
      <c r="L53" s="87"/>
      <c r="M53" s="94"/>
      <c r="N53" s="64"/>
      <c r="O53" s="83"/>
      <c r="P53" s="64"/>
      <c r="Q53" s="65"/>
    </row>
    <row r="54" spans="1:17" s="66" customFormat="1" ht="9.6" customHeight="1">
      <c r="A54" s="68"/>
      <c r="B54" s="68"/>
      <c r="C54" s="68"/>
      <c r="D54" s="68"/>
      <c r="E54" s="73"/>
      <c r="F54" s="73"/>
      <c r="G54" s="128"/>
      <c r="H54" s="73"/>
      <c r="I54" s="90"/>
      <c r="J54" s="64"/>
      <c r="K54" s="65"/>
      <c r="L54" s="64"/>
      <c r="M54" s="74"/>
      <c r="N54" s="62" t="s">
        <v>65</v>
      </c>
      <c r="O54" s="83"/>
      <c r="P54" s="64"/>
      <c r="Q54" s="65"/>
    </row>
    <row r="55" spans="1:17" s="66" customFormat="1" ht="9.6" customHeight="1">
      <c r="A55" s="68"/>
      <c r="B55" s="68"/>
      <c r="C55" s="68"/>
      <c r="D55" s="68"/>
      <c r="E55" s="73"/>
      <c r="F55" s="73"/>
      <c r="G55" s="56"/>
      <c r="H55" s="73"/>
      <c r="I55" s="90"/>
      <c r="J55" s="64"/>
      <c r="K55" s="65"/>
      <c r="L55" s="76"/>
      <c r="N55" s="62" t="s">
        <v>53</v>
      </c>
      <c r="O55" s="70"/>
      <c r="P55" s="64"/>
      <c r="Q55" s="65"/>
    </row>
    <row r="56" spans="1:17" s="66" customFormat="1" ht="9.6" customHeight="1">
      <c r="A56" s="69">
        <v>13</v>
      </c>
      <c r="B56" s="62"/>
      <c r="C56" s="62" t="str">
        <f>IF($D56="","",IF($F$2="Week 3",VLOOKUP($D56,'[2]Do Main Draw Prep Wk34'!$A$7:$V$23,21),VLOOKUP($D56,'[2]Do Main Draw Prep Fut&amp;Wk12'!$A$7:$V$23,21)))</f>
        <v/>
      </c>
      <c r="D56" s="79"/>
      <c r="E56" s="81" t="s">
        <v>23</v>
      </c>
      <c r="F56" s="81" t="s">
        <v>24</v>
      </c>
      <c r="G56" s="81"/>
      <c r="H56" s="81" t="s">
        <v>19</v>
      </c>
      <c r="I56" s="63"/>
      <c r="J56" s="64"/>
      <c r="K56" s="65"/>
      <c r="L56" s="64"/>
      <c r="M56" s="83"/>
      <c r="N56" s="68" t="s">
        <v>211</v>
      </c>
      <c r="O56" s="65"/>
      <c r="P56" s="64"/>
      <c r="Q56" s="65"/>
    </row>
    <row r="57" spans="1:17" s="66" customFormat="1" ht="9.6" customHeight="1">
      <c r="A57" s="68"/>
      <c r="B57" s="69"/>
      <c r="C57" s="69"/>
      <c r="D57" s="69"/>
      <c r="E57" s="81" t="s">
        <v>44</v>
      </c>
      <c r="F57" s="81" t="s">
        <v>45</v>
      </c>
      <c r="G57" s="91"/>
      <c r="H57" s="81" t="s">
        <v>19</v>
      </c>
      <c r="I57" s="70"/>
      <c r="J57" s="71"/>
      <c r="K57" s="65"/>
      <c r="L57" s="64"/>
      <c r="M57" s="83"/>
      <c r="N57" s="64"/>
      <c r="O57" s="65"/>
      <c r="P57" s="64"/>
      <c r="Q57" s="65"/>
    </row>
    <row r="58" spans="1:17" s="66" customFormat="1" ht="9.6" customHeight="1">
      <c r="A58" s="68"/>
      <c r="B58" s="68"/>
      <c r="C58" s="68"/>
      <c r="D58" s="89"/>
      <c r="E58" s="73"/>
      <c r="F58" s="73"/>
      <c r="G58" s="56"/>
      <c r="H58" s="73"/>
      <c r="I58" s="74"/>
      <c r="J58" s="81" t="s">
        <v>23</v>
      </c>
      <c r="K58" s="75"/>
      <c r="L58" s="64"/>
      <c r="M58" s="83"/>
      <c r="N58" s="64"/>
      <c r="O58" s="65"/>
      <c r="P58" s="64"/>
      <c r="Q58" s="65"/>
    </row>
    <row r="59" spans="1:17" s="66" customFormat="1" ht="9.6" customHeight="1">
      <c r="A59" s="68"/>
      <c r="B59" s="68"/>
      <c r="C59" s="68"/>
      <c r="D59" s="89"/>
      <c r="E59" s="73"/>
      <c r="F59" s="73"/>
      <c r="G59" s="56"/>
      <c r="H59" s="76"/>
      <c r="I59" s="77"/>
      <c r="J59" s="81" t="s">
        <v>44</v>
      </c>
      <c r="K59" s="78"/>
      <c r="L59" s="64"/>
      <c r="M59" s="83"/>
      <c r="N59" s="64"/>
      <c r="O59" s="65"/>
      <c r="P59" s="64"/>
      <c r="Q59" s="65"/>
    </row>
    <row r="60" spans="1:17" s="66" customFormat="1" ht="9.6" customHeight="1">
      <c r="A60" s="68">
        <v>14</v>
      </c>
      <c r="B60" s="62"/>
      <c r="C60" s="62" t="str">
        <f>IF($D60="","",IF($F$2="Week 3",VLOOKUP($D60,'[2]Do Main Draw Prep Wk34'!$A$7:$V$23,21),VLOOKUP($D60,'[2]Do Main Draw Prep Fut&amp;Wk12'!$A$7:$V$23,21)))</f>
        <v/>
      </c>
      <c r="D60" s="79"/>
      <c r="E60" s="81" t="s">
        <v>42</v>
      </c>
      <c r="F60" s="81" t="s">
        <v>43</v>
      </c>
      <c r="G60" s="81"/>
      <c r="H60" s="81" t="s">
        <v>19</v>
      </c>
      <c r="I60" s="82"/>
      <c r="J60" s="68" t="s">
        <v>182</v>
      </c>
      <c r="K60" s="83"/>
      <c r="L60" s="84"/>
      <c r="M60" s="92"/>
      <c r="N60" s="64"/>
      <c r="O60" s="65"/>
      <c r="P60" s="64"/>
      <c r="Q60" s="65"/>
    </row>
    <row r="61" spans="1:17" s="66" customFormat="1" ht="9.6" customHeight="1">
      <c r="A61" s="68"/>
      <c r="B61" s="69"/>
      <c r="C61" s="69"/>
      <c r="D61" s="69"/>
      <c r="E61" s="81" t="s">
        <v>161</v>
      </c>
      <c r="F61" s="81" t="s">
        <v>32</v>
      </c>
      <c r="G61" s="91"/>
      <c r="H61" s="81" t="s">
        <v>19</v>
      </c>
      <c r="I61" s="70"/>
      <c r="J61" s="64"/>
      <c r="K61" s="83"/>
      <c r="L61" s="87"/>
      <c r="M61" s="94"/>
      <c r="N61" s="64"/>
      <c r="O61" s="65"/>
      <c r="P61" s="64"/>
      <c r="Q61" s="65"/>
    </row>
    <row r="62" spans="1:17" s="66" customFormat="1" ht="9.6" customHeight="1">
      <c r="A62" s="68"/>
      <c r="B62" s="68"/>
      <c r="C62" s="68"/>
      <c r="D62" s="89"/>
      <c r="E62" s="73"/>
      <c r="F62" s="73"/>
      <c r="G62" s="56"/>
      <c r="H62" s="73"/>
      <c r="I62" s="90"/>
      <c r="J62" s="64"/>
      <c r="K62" s="74"/>
      <c r="L62" s="81" t="s">
        <v>23</v>
      </c>
      <c r="M62" s="83"/>
      <c r="N62" s="64"/>
      <c r="O62" s="65"/>
      <c r="P62" s="64"/>
      <c r="Q62" s="65"/>
    </row>
    <row r="63" spans="1:17" s="66" customFormat="1" ht="9.6" customHeight="1">
      <c r="A63" s="68"/>
      <c r="B63" s="68"/>
      <c r="C63" s="68"/>
      <c r="D63" s="89"/>
      <c r="E63" s="73"/>
      <c r="F63" s="73"/>
      <c r="G63" s="56"/>
      <c r="H63" s="73"/>
      <c r="I63" s="90"/>
      <c r="J63" s="76"/>
      <c r="L63" s="81" t="s">
        <v>44</v>
      </c>
      <c r="M63" s="70"/>
      <c r="N63" s="64"/>
      <c r="O63" s="65"/>
      <c r="P63" s="64"/>
      <c r="Q63" s="65"/>
    </row>
    <row r="64" spans="1:17" s="66" customFormat="1" ht="9.6" customHeight="1">
      <c r="A64" s="69">
        <v>15</v>
      </c>
      <c r="B64" s="62"/>
      <c r="C64" s="62" t="str">
        <f>IF($D64="","",IF($F$2="Week 3",VLOOKUP($D64,'[2]Do Main Draw Prep Wk34'!$A$7:$V$23,21),VLOOKUP($D64,'[2]Do Main Draw Prep Fut&amp;Wk12'!$A$7:$V$23,21)))</f>
        <v/>
      </c>
      <c r="D64" s="79"/>
      <c r="E64" s="100" t="s">
        <v>72</v>
      </c>
      <c r="F64" s="81" t="s">
        <v>39</v>
      </c>
      <c r="G64" s="81"/>
      <c r="H64" s="81" t="s">
        <v>19</v>
      </c>
      <c r="I64" s="63"/>
      <c r="J64" s="64"/>
      <c r="K64" s="83"/>
      <c r="L64" s="68" t="s">
        <v>193</v>
      </c>
      <c r="M64" s="65"/>
      <c r="N64" s="84"/>
      <c r="O64" s="65"/>
      <c r="P64" s="64"/>
      <c r="Q64" s="65"/>
    </row>
    <row r="65" spans="1:22" s="66" customFormat="1" ht="9.6" customHeight="1">
      <c r="A65" s="68"/>
      <c r="B65" s="69"/>
      <c r="C65" s="69"/>
      <c r="D65" s="69"/>
      <c r="E65" s="81" t="s">
        <v>61</v>
      </c>
      <c r="F65" s="81" t="s">
        <v>62</v>
      </c>
      <c r="G65" s="91"/>
      <c r="H65" s="81" t="s">
        <v>19</v>
      </c>
      <c r="I65" s="70"/>
      <c r="J65" s="71"/>
      <c r="K65" s="83"/>
      <c r="L65" s="64"/>
      <c r="M65" s="95"/>
      <c r="N65" s="101"/>
      <c r="O65" s="64"/>
      <c r="P65" s="65"/>
      <c r="Q65" s="64"/>
    </row>
    <row r="66" spans="1:22" s="66" customFormat="1" ht="9" customHeight="1">
      <c r="A66" s="68"/>
      <c r="B66" s="68"/>
      <c r="C66" s="68"/>
      <c r="D66" s="68"/>
      <c r="E66" s="102"/>
      <c r="F66" s="102"/>
      <c r="G66" s="35"/>
      <c r="H66" s="102"/>
      <c r="I66" s="74"/>
      <c r="J66" s="62" t="s">
        <v>63</v>
      </c>
      <c r="K66" s="92"/>
      <c r="L66" s="103"/>
      <c r="S66" s="104"/>
    </row>
    <row r="67" spans="1:22" s="66" customFormat="1" ht="9" customHeight="1">
      <c r="A67" s="68"/>
      <c r="B67" s="68"/>
      <c r="C67" s="68"/>
      <c r="D67" s="68"/>
      <c r="E67" s="64"/>
      <c r="F67" s="64"/>
      <c r="G67" s="56"/>
      <c r="H67" s="76"/>
      <c r="I67" s="77"/>
      <c r="J67" s="62" t="s">
        <v>74</v>
      </c>
      <c r="K67" s="70"/>
      <c r="L67" s="62" t="s">
        <v>73</v>
      </c>
      <c r="M67" s="105"/>
      <c r="N67" s="64"/>
      <c r="S67" s="65"/>
    </row>
    <row r="68" spans="1:22" s="66" customFormat="1" ht="9.6" customHeight="1">
      <c r="A68" s="99">
        <v>16</v>
      </c>
      <c r="B68" s="62"/>
      <c r="C68" s="62" t="e">
        <f>IF(#REF!="","",IF($F$2="Week 3",VLOOKUP(#REF!,'[2]Do Main Draw Prep Wk34'!$A$7:$V$23,21),VLOOKUP(#REF!,'[2]Do Main Draw Prep Fut&amp;Wk12'!$A$7:$V$23,21)))</f>
        <v>#REF!</v>
      </c>
      <c r="D68" s="61">
        <v>2</v>
      </c>
      <c r="E68" s="62" t="s">
        <v>63</v>
      </c>
      <c r="F68" s="62" t="s">
        <v>64</v>
      </c>
      <c r="G68" s="62"/>
      <c r="H68" s="81" t="s">
        <v>19</v>
      </c>
      <c r="I68" s="82"/>
      <c r="J68" s="68" t="s">
        <v>188</v>
      </c>
      <c r="K68" s="65"/>
      <c r="L68" s="62" t="s">
        <v>51</v>
      </c>
      <c r="M68" s="107"/>
      <c r="N68" s="84"/>
      <c r="Q68" s="80"/>
      <c r="R68" s="80"/>
      <c r="S68" s="108"/>
    </row>
    <row r="69" spans="1:22" s="66" customFormat="1" ht="9.6" customHeight="1">
      <c r="A69" s="68"/>
      <c r="B69" s="69"/>
      <c r="C69" s="69"/>
      <c r="D69" s="69"/>
      <c r="E69" s="62" t="s">
        <v>74</v>
      </c>
      <c r="F69" s="62" t="s">
        <v>75</v>
      </c>
      <c r="G69" s="86"/>
      <c r="H69" s="81" t="s">
        <v>19</v>
      </c>
      <c r="I69" s="70"/>
      <c r="J69" s="64"/>
      <c r="K69" s="65"/>
      <c r="L69" s="103"/>
      <c r="M69" s="83"/>
      <c r="N69" s="62" t="s">
        <v>73</v>
      </c>
      <c r="S69" s="95"/>
    </row>
    <row r="70" spans="1:22" ht="9" customHeight="1">
      <c r="A70" s="68"/>
      <c r="B70" s="109"/>
      <c r="C70" s="109"/>
      <c r="D70" s="110"/>
      <c r="E70" s="111"/>
      <c r="F70" s="111"/>
      <c r="G70" s="112"/>
      <c r="H70" s="111"/>
      <c r="I70" s="113"/>
      <c r="J70" s="111"/>
      <c r="K70" s="114"/>
      <c r="L70" s="81" t="s">
        <v>23</v>
      </c>
      <c r="M70" s="83"/>
      <c r="N70" s="62" t="s">
        <v>51</v>
      </c>
      <c r="O70" s="66"/>
      <c r="Q70" s="66"/>
      <c r="R70" s="66"/>
      <c r="S70" s="104"/>
      <c r="T70" s="66"/>
      <c r="U70" s="66"/>
      <c r="V70" s="66"/>
    </row>
    <row r="71" spans="1:22" ht="9" customHeight="1">
      <c r="A71" s="68"/>
      <c r="B71" s="109"/>
      <c r="C71" s="109"/>
      <c r="D71" s="110"/>
      <c r="E71" s="111"/>
      <c r="F71" s="111"/>
      <c r="G71" s="112"/>
      <c r="H71" s="111"/>
      <c r="I71" s="113"/>
      <c r="J71" s="111"/>
      <c r="K71" s="114"/>
      <c r="L71" s="81" t="s">
        <v>44</v>
      </c>
      <c r="M71" s="116"/>
      <c r="N71" s="111" t="s">
        <v>191</v>
      </c>
      <c r="O71" s="117"/>
      <c r="Q71" s="66"/>
      <c r="R71" s="66"/>
      <c r="S71" s="114"/>
      <c r="T71" s="66"/>
      <c r="U71" s="66"/>
      <c r="V71" s="66"/>
    </row>
    <row r="72" spans="1:22" ht="3" customHeight="1">
      <c r="A72" s="68"/>
      <c r="B72" s="109"/>
      <c r="C72" s="109"/>
      <c r="D72" s="110"/>
      <c r="E72" s="111"/>
      <c r="F72" s="111"/>
      <c r="G72" s="112"/>
      <c r="H72" s="111"/>
      <c r="I72" s="113"/>
      <c r="J72" s="111"/>
      <c r="K72" s="114"/>
      <c r="L72" s="111"/>
      <c r="M72" s="118"/>
      <c r="N72" s="118"/>
      <c r="O72" s="115"/>
      <c r="P72" s="119"/>
      <c r="Q72" s="66"/>
      <c r="R72" s="66"/>
      <c r="S72" s="115"/>
      <c r="T72" s="66"/>
      <c r="U72" s="66"/>
      <c r="V72" s="66"/>
    </row>
    <row r="73" spans="1:22" ht="5.25" customHeight="1">
      <c r="A73" s="68"/>
      <c r="B73" s="109"/>
      <c r="C73" s="109"/>
      <c r="D73" s="110"/>
      <c r="E73" s="111"/>
      <c r="F73" s="111"/>
      <c r="G73" s="112"/>
      <c r="H73" s="111"/>
      <c r="I73" s="113"/>
      <c r="J73" s="111"/>
      <c r="K73" s="114"/>
      <c r="L73" s="111"/>
      <c r="M73" s="118"/>
      <c r="N73" s="115"/>
      <c r="O73" s="118"/>
      <c r="P73" s="115"/>
      <c r="Q73" s="119"/>
      <c r="R73" s="66"/>
      <c r="S73" s="66"/>
      <c r="T73" s="66"/>
      <c r="U73" s="66"/>
      <c r="V73" s="66"/>
    </row>
    <row r="74" spans="1:22" ht="13.5" customHeight="1">
      <c r="A74" s="68"/>
      <c r="B74" s="109"/>
      <c r="C74" s="109"/>
      <c r="D74" s="110"/>
      <c r="E74" s="359" t="s">
        <v>77</v>
      </c>
      <c r="F74" s="359"/>
      <c r="G74" s="359"/>
      <c r="H74" s="359"/>
      <c r="I74" s="360"/>
      <c r="J74" s="361"/>
      <c r="K74" s="400" t="s">
        <v>78</v>
      </c>
      <c r="L74" s="400"/>
      <c r="M74" s="400"/>
      <c r="N74" s="400"/>
      <c r="O74" s="118"/>
      <c r="P74" s="115"/>
      <c r="Q74" s="119"/>
      <c r="R74" s="66"/>
      <c r="S74" s="66"/>
      <c r="T74" s="66"/>
      <c r="U74" s="66"/>
      <c r="V74" s="66"/>
    </row>
    <row r="75" spans="1:22" ht="18">
      <c r="A75" s="68"/>
      <c r="B75" s="109"/>
      <c r="C75" s="109"/>
      <c r="D75" s="110"/>
      <c r="E75" s="124"/>
      <c r="F75" s="124"/>
      <c r="G75" s="124"/>
      <c r="H75" s="124"/>
      <c r="I75" s="125"/>
      <c r="J75" s="124"/>
      <c r="K75" s="125"/>
      <c r="L75" s="124"/>
      <c r="O75" s="122"/>
      <c r="P75" s="121"/>
      <c r="Q75" s="122"/>
      <c r="R75" s="123"/>
      <c r="S75" s="123"/>
      <c r="T75" s="123"/>
      <c r="U75" s="123"/>
      <c r="V75" s="123"/>
    </row>
    <row r="76" spans="1:22" ht="15.75">
      <c r="E76" s="124"/>
      <c r="F76" s="124"/>
      <c r="G76" s="124"/>
      <c r="H76" s="124"/>
      <c r="I76" s="125"/>
      <c r="J76" s="124"/>
      <c r="K76" s="125"/>
      <c r="L76" s="124"/>
    </row>
  </sheetData>
  <mergeCells count="7">
    <mergeCell ref="A4:C4"/>
    <mergeCell ref="N4:P4"/>
    <mergeCell ref="K74:N74"/>
    <mergeCell ref="D1:E1"/>
    <mergeCell ref="J2:P2"/>
    <mergeCell ref="D3:G3"/>
    <mergeCell ref="J3:L3"/>
  </mergeCells>
  <conditionalFormatting sqref="G15 G27 G11 G19 G31 G35 G39 G47 G56 G60 G64">
    <cfRule type="expression" dxfId="369" priority="445" stopIfTrue="1">
      <formula>$C11=""</formula>
    </cfRule>
    <cfRule type="expression" dxfId="368" priority="446" stopIfTrue="1">
      <formula>AND($D11&lt;3,$C11&gt;0)</formula>
    </cfRule>
  </conditionalFormatting>
  <conditionalFormatting sqref="E11 E15 E19 E27 E31 E35 E39 E47 E56 E60 E64 J17">
    <cfRule type="expression" dxfId="367" priority="443" stopIfTrue="1">
      <formula>OR(E11="Bye",C11="")</formula>
    </cfRule>
    <cfRule type="expression" dxfId="366" priority="444" stopIfTrue="1">
      <formula>AND($D11&lt;5,$C11&gt;0)</formula>
    </cfRule>
  </conditionalFormatting>
  <conditionalFormatting sqref="F11 F15 F19 F27 F31 F35 F39 F47 F56 F60 F64">
    <cfRule type="expression" dxfId="365" priority="441" stopIfTrue="1">
      <formula>$C11=""</formula>
    </cfRule>
    <cfRule type="expression" dxfId="364" priority="442" stopIfTrue="1">
      <formula>AND($D11&lt;5,$C11&gt;0)</formula>
    </cfRule>
  </conditionalFormatting>
  <conditionalFormatting sqref="H11 H15 H19 H27 H31 H35 H39 H47 H56 H60 H64">
    <cfRule type="expression" dxfId="363" priority="439" stopIfTrue="1">
      <formula>$C11=""</formula>
    </cfRule>
    <cfRule type="expression" dxfId="362" priority="440" stopIfTrue="1">
      <formula>AND($D11&lt;5,$C11&gt;0)</formula>
    </cfRule>
  </conditionalFormatting>
  <conditionalFormatting sqref="E12 E16 E20 E28 E32 E36 E40 E44 E48 E57 E61 E65 J18">
    <cfRule type="expression" dxfId="361" priority="437" stopIfTrue="1">
      <formula>$C11=""</formula>
    </cfRule>
    <cfRule type="expression" dxfId="360" priority="438" stopIfTrue="1">
      <formula>AND($D11&lt;5,$C11&gt;0)</formula>
    </cfRule>
  </conditionalFormatting>
  <conditionalFormatting sqref="F12 H12 F16 H16 F20 H20 F28 H28 F32 H32 F36 H36 F40 H40 F44 F48 H48 F57 H57 F61 H61 F65 H65">
    <cfRule type="expression" dxfId="359" priority="435" stopIfTrue="1">
      <formula>$C11=""</formula>
    </cfRule>
    <cfRule type="expression" dxfId="358" priority="436" stopIfTrue="1">
      <formula>AND($D11&lt;5,$C11&gt;0)</formula>
    </cfRule>
  </conditionalFormatting>
  <conditionalFormatting sqref="D11 D15 D19 D27 D31 D35 D39 D43 D47 D56 D60 D64">
    <cfRule type="expression" dxfId="357" priority="432" stopIfTrue="1">
      <formula>OR(AND($C11="",$D11&gt;0),$E11="Bye")</formula>
    </cfRule>
    <cfRule type="expression" dxfId="356" priority="433" stopIfTrue="1">
      <formula>AND($D11&gt;0,$D11&lt;5,$C11&gt;0)</formula>
    </cfRule>
    <cfRule type="expression" dxfId="355" priority="434" stopIfTrue="1">
      <formula>$D11&gt;0</formula>
    </cfRule>
  </conditionalFormatting>
  <conditionalFormatting sqref="B7 B64 B11 B15 B19 B23 B27 B31 B35 B39 B43 B47 B52 B56 B60 B68">
    <cfRule type="cellIs" dxfId="354" priority="431" stopIfTrue="1" operator="equal">
      <formula>"DA"</formula>
    </cfRule>
  </conditionalFormatting>
  <conditionalFormatting sqref="J63">
    <cfRule type="expression" dxfId="353" priority="428" stopIfTrue="1">
      <formula>AND($N$1="CU",J63="Umpire")</formula>
    </cfRule>
    <cfRule type="expression" dxfId="352" priority="429" stopIfTrue="1">
      <formula>AND($N$1="CU",J63&lt;&gt;"Umpire",#REF!&lt;&gt;"")</formula>
    </cfRule>
    <cfRule type="expression" dxfId="351" priority="430" stopIfTrue="1">
      <formula>AND($N$1="CU",J63&lt;&gt;"Umpire")</formula>
    </cfRule>
  </conditionalFormatting>
  <conditionalFormatting sqref="N54:N55 M65 N21:N22 S69:S70 S66 J49 P37:P38">
    <cfRule type="expression" dxfId="350" priority="426" stopIfTrue="1">
      <formula>#REF!="as"</formula>
    </cfRule>
    <cfRule type="expression" dxfId="349" priority="427" stopIfTrue="1">
      <formula>#REF!="bs"</formula>
    </cfRule>
  </conditionalFormatting>
  <conditionalFormatting sqref="H42">
    <cfRule type="expression" dxfId="348" priority="421" stopIfTrue="1">
      <formula>AND($N$1="CU",H42="Umpire")</formula>
    </cfRule>
    <cfRule type="expression" dxfId="347" priority="422" stopIfTrue="1">
      <formula>AND($N$1="CU",H42&lt;&gt;"Umpire",#REF!&lt;&gt;"")</formula>
    </cfRule>
    <cfRule type="expression" dxfId="346" priority="423" stopIfTrue="1">
      <formula>AND($N$1="CU",H42&lt;&gt;"Umpire")</formula>
    </cfRule>
  </conditionalFormatting>
  <conditionalFormatting sqref="J46">
    <cfRule type="expression" dxfId="345" priority="418" stopIfTrue="1">
      <formula>AND($N$1="CU",J46="Umpire")</formula>
    </cfRule>
    <cfRule type="expression" dxfId="344" priority="419" stopIfTrue="1">
      <formula>AND($N$1="CU",J46&lt;&gt;"Umpire",#REF!&lt;&gt;"")</formula>
    </cfRule>
    <cfRule type="expression" dxfId="343" priority="420" stopIfTrue="1">
      <formula>AND($N$1="CU",J46&lt;&gt;"Umpire")</formula>
    </cfRule>
  </conditionalFormatting>
  <conditionalFormatting sqref="L55 H34 N38 H26 H10 H18 L22 H51 H67 H59 J63 J46 J14 J30">
    <cfRule type="expression" dxfId="342" priority="411" stopIfTrue="1">
      <formula>AND($N$1="CU",H10="Umpire")</formula>
    </cfRule>
    <cfRule type="expression" dxfId="341" priority="412" stopIfTrue="1">
      <formula>AND($N$1="CU",H10&lt;&gt;"Umpire",#REF!&lt;&gt;"")</formula>
    </cfRule>
    <cfRule type="expression" dxfId="340" priority="413" stopIfTrue="1">
      <formula>AND($N$1="CU",H10&lt;&gt;"Umpire")</formula>
    </cfRule>
  </conditionalFormatting>
  <conditionalFormatting sqref="G68">
    <cfRule type="expression" dxfId="339" priority="380" stopIfTrue="1">
      <formula>$C68=""</formula>
    </cfRule>
    <cfRule type="expression" dxfId="338" priority="381" stopIfTrue="1">
      <formula>AND(#REF!&lt;3,$C68&gt;0)</formula>
    </cfRule>
  </conditionalFormatting>
  <conditionalFormatting sqref="E68 E8">
    <cfRule type="expression" dxfId="337" priority="378" stopIfTrue="1">
      <formula>OR(E8="Bye",C8="")</formula>
    </cfRule>
    <cfRule type="expression" dxfId="336" priority="379" stopIfTrue="1">
      <formula>AND(#REF!&lt;5,$C8&gt;0)</formula>
    </cfRule>
  </conditionalFormatting>
  <conditionalFormatting sqref="F68">
    <cfRule type="expression" dxfId="335" priority="376" stopIfTrue="1">
      <formula>$C68=""</formula>
    </cfRule>
    <cfRule type="expression" dxfId="334" priority="377" stopIfTrue="1">
      <formula>AND(#REF!&lt;5,$C68&gt;0)</formula>
    </cfRule>
  </conditionalFormatting>
  <conditionalFormatting sqref="H68">
    <cfRule type="expression" dxfId="333" priority="374" stopIfTrue="1">
      <formula>$C68=""</formula>
    </cfRule>
    <cfRule type="expression" dxfId="332" priority="375" stopIfTrue="1">
      <formula>AND(#REF!&lt;5,$C68&gt;0)</formula>
    </cfRule>
  </conditionalFormatting>
  <conditionalFormatting sqref="E69">
    <cfRule type="expression" dxfId="331" priority="372" stopIfTrue="1">
      <formula>$C68=""</formula>
    </cfRule>
    <cfRule type="expression" dxfId="330" priority="373" stopIfTrue="1">
      <formula>AND(#REF!&lt;5,$C68&gt;0)</formula>
    </cfRule>
  </conditionalFormatting>
  <conditionalFormatting sqref="F69 H69">
    <cfRule type="expression" dxfId="329" priority="370" stopIfTrue="1">
      <formula>$C68=""</formula>
    </cfRule>
    <cfRule type="expression" dxfId="328" priority="371" stopIfTrue="1">
      <formula>AND(#REF!&lt;5,$C68&gt;0)</formula>
    </cfRule>
  </conditionalFormatting>
  <conditionalFormatting sqref="G52">
    <cfRule type="expression" dxfId="327" priority="368" stopIfTrue="1">
      <formula>$C52=""</formula>
    </cfRule>
    <cfRule type="expression" dxfId="326" priority="369" stopIfTrue="1">
      <formula>AND(#REF!&lt;3,$C52&gt;0)</formula>
    </cfRule>
  </conditionalFormatting>
  <conditionalFormatting sqref="E52 E7">
    <cfRule type="expression" dxfId="325" priority="366" stopIfTrue="1">
      <formula>OR(E7="Bye",C7="")</formula>
    </cfRule>
    <cfRule type="expression" dxfId="324" priority="367" stopIfTrue="1">
      <formula>AND(#REF!&lt;5,$C7&gt;0)</formula>
    </cfRule>
  </conditionalFormatting>
  <conditionalFormatting sqref="F52">
    <cfRule type="expression" dxfId="323" priority="364" stopIfTrue="1">
      <formula>$C52=""</formula>
    </cfRule>
    <cfRule type="expression" dxfId="322" priority="365" stopIfTrue="1">
      <formula>AND(#REF!&lt;5,$C52&gt;0)</formula>
    </cfRule>
  </conditionalFormatting>
  <conditionalFormatting sqref="H52">
    <cfRule type="expression" dxfId="321" priority="362" stopIfTrue="1">
      <formula>$C52=""</formula>
    </cfRule>
    <cfRule type="expression" dxfId="320" priority="363" stopIfTrue="1">
      <formula>AND(#REF!&lt;5,$C52&gt;0)</formula>
    </cfRule>
  </conditionalFormatting>
  <conditionalFormatting sqref="E53">
    <cfRule type="expression" dxfId="319" priority="360" stopIfTrue="1">
      <formula>$C52=""</formula>
    </cfRule>
    <cfRule type="expression" dxfId="318" priority="361" stopIfTrue="1">
      <formula>AND(#REF!&lt;5,$C52&gt;0)</formula>
    </cfRule>
  </conditionalFormatting>
  <conditionalFormatting sqref="F53 H53">
    <cfRule type="expression" dxfId="317" priority="358" stopIfTrue="1">
      <formula>$C52=""</formula>
    </cfRule>
    <cfRule type="expression" dxfId="316" priority="359" stopIfTrue="1">
      <formula>AND(#REF!&lt;5,$C52&gt;0)</formula>
    </cfRule>
  </conditionalFormatting>
  <conditionalFormatting sqref="G23">
    <cfRule type="expression" dxfId="315" priority="356" stopIfTrue="1">
      <formula>$C23=""</formula>
    </cfRule>
    <cfRule type="expression" dxfId="314" priority="357" stopIfTrue="1">
      <formula>AND(#REF!&lt;3,$C23&gt;0)</formula>
    </cfRule>
  </conditionalFormatting>
  <conditionalFormatting sqref="E23">
    <cfRule type="expression" dxfId="313" priority="354" stopIfTrue="1">
      <formula>OR(E23="Bye",C23="")</formula>
    </cfRule>
    <cfRule type="expression" dxfId="312" priority="355" stopIfTrue="1">
      <formula>AND(#REF!&lt;5,$C23&gt;0)</formula>
    </cfRule>
  </conditionalFormatting>
  <conditionalFormatting sqref="F23">
    <cfRule type="expression" dxfId="311" priority="352" stopIfTrue="1">
      <formula>$C23=""</formula>
    </cfRule>
    <cfRule type="expression" dxfId="310" priority="353" stopIfTrue="1">
      <formula>AND(#REF!&lt;5,$C23&gt;0)</formula>
    </cfRule>
  </conditionalFormatting>
  <conditionalFormatting sqref="H23">
    <cfRule type="expression" dxfId="309" priority="350" stopIfTrue="1">
      <formula>$C23=""</formula>
    </cfRule>
    <cfRule type="expression" dxfId="308" priority="351" stopIfTrue="1">
      <formula>AND(#REF!&lt;5,$C23&gt;0)</formula>
    </cfRule>
  </conditionalFormatting>
  <conditionalFormatting sqref="E24">
    <cfRule type="expression" dxfId="307" priority="348" stopIfTrue="1">
      <formula>$C23=""</formula>
    </cfRule>
    <cfRule type="expression" dxfId="306" priority="349" stopIfTrue="1">
      <formula>AND(#REF!&lt;5,$C23&gt;0)</formula>
    </cfRule>
  </conditionalFormatting>
  <conditionalFormatting sqref="F24 H24">
    <cfRule type="expression" dxfId="305" priority="346" stopIfTrue="1">
      <formula>$C23=""</formula>
    </cfRule>
    <cfRule type="expression" dxfId="304" priority="347" stopIfTrue="1">
      <formula>AND(#REF!&lt;5,$C23&gt;0)</formula>
    </cfRule>
  </conditionalFormatting>
  <conditionalFormatting sqref="G7">
    <cfRule type="expression" dxfId="303" priority="344" stopIfTrue="1">
      <formula>$C7=""</formula>
    </cfRule>
    <cfRule type="expression" dxfId="302" priority="345" stopIfTrue="1">
      <formula>AND(#REF!&lt;3,$C7&gt;0)</formula>
    </cfRule>
  </conditionalFormatting>
  <conditionalFormatting sqref="F7">
    <cfRule type="expression" dxfId="301" priority="342" stopIfTrue="1">
      <formula>$C7=""</formula>
    </cfRule>
    <cfRule type="expression" dxfId="300" priority="343" stopIfTrue="1">
      <formula>AND(#REF!&lt;5,$C7&gt;0)</formula>
    </cfRule>
  </conditionalFormatting>
  <conditionalFormatting sqref="H7">
    <cfRule type="expression" dxfId="299" priority="340" stopIfTrue="1">
      <formula>$C7=""</formula>
    </cfRule>
    <cfRule type="expression" dxfId="298" priority="341" stopIfTrue="1">
      <formula>AND(#REF!&lt;5,$C7&gt;0)</formula>
    </cfRule>
  </conditionalFormatting>
  <conditionalFormatting sqref="F8 H8">
    <cfRule type="expression" dxfId="297" priority="338" stopIfTrue="1">
      <formula>$C7=""</formula>
    </cfRule>
    <cfRule type="expression" dxfId="296" priority="339" stopIfTrue="1">
      <formula>AND(#REF!&lt;5,$C7&gt;0)</formula>
    </cfRule>
  </conditionalFormatting>
  <conditionalFormatting sqref="H43">
    <cfRule type="expression" dxfId="295" priority="319" stopIfTrue="1">
      <formula>$C43=""</formula>
    </cfRule>
    <cfRule type="expression" dxfId="294" priority="320" stopIfTrue="1">
      <formula>AND($D43&lt;5,$C43&gt;0)</formula>
    </cfRule>
  </conditionalFormatting>
  <conditionalFormatting sqref="H44">
    <cfRule type="expression" dxfId="293" priority="317" stopIfTrue="1">
      <formula>$C43=""</formula>
    </cfRule>
    <cfRule type="expression" dxfId="292" priority="318" stopIfTrue="1">
      <formula>AND($D43&lt;5,$C43&gt;0)</formula>
    </cfRule>
  </conditionalFormatting>
  <conditionalFormatting sqref="J10">
    <cfRule type="expression" dxfId="291" priority="315" stopIfTrue="1">
      <formula>OR(J10="Bye",H10="")</formula>
    </cfRule>
    <cfRule type="expression" dxfId="290" priority="316" stopIfTrue="1">
      <formula>AND(#REF!&lt;5,$C10&gt;0)</formula>
    </cfRule>
  </conditionalFormatting>
  <conditionalFormatting sqref="J9">
    <cfRule type="expression" dxfId="289" priority="313" stopIfTrue="1">
      <formula>OR(J9="Bye",H9="")</formula>
    </cfRule>
    <cfRule type="expression" dxfId="288" priority="314" stopIfTrue="1">
      <formula>AND(#REF!&lt;5,$C9&gt;0)</formula>
    </cfRule>
  </conditionalFormatting>
  <conditionalFormatting sqref="J26">
    <cfRule type="expression" dxfId="287" priority="311" stopIfTrue="1">
      <formula>$C25=""</formula>
    </cfRule>
    <cfRule type="expression" dxfId="286" priority="312" stopIfTrue="1">
      <formula>AND(#REF!&lt;5,$C25&gt;0)</formula>
    </cfRule>
  </conditionalFormatting>
  <conditionalFormatting sqref="J25">
    <cfRule type="expression" dxfId="285" priority="309" stopIfTrue="1">
      <formula>OR(J25="Bye",H25="")</formula>
    </cfRule>
    <cfRule type="expression" dxfId="284" priority="310" stopIfTrue="1">
      <formula>AND(#REF!&lt;5,$C25&gt;0)</formula>
    </cfRule>
  </conditionalFormatting>
  <conditionalFormatting sqref="J33">
    <cfRule type="expression" dxfId="283" priority="307" stopIfTrue="1">
      <formula>OR(J33="Bye",H33="")</formula>
    </cfRule>
    <cfRule type="expression" dxfId="282" priority="308" stopIfTrue="1">
      <formula>AND($D33&lt;5,$C33&gt;0)</formula>
    </cfRule>
  </conditionalFormatting>
  <conditionalFormatting sqref="J34">
    <cfRule type="expression" dxfId="281" priority="305" stopIfTrue="1">
      <formula>$C33=""</formula>
    </cfRule>
    <cfRule type="expression" dxfId="280" priority="306" stopIfTrue="1">
      <formula>AND($D33&lt;5,$C33&gt;0)</formula>
    </cfRule>
  </conditionalFormatting>
  <conditionalFormatting sqref="J41">
    <cfRule type="expression" dxfId="279" priority="303" stopIfTrue="1">
      <formula>OR(J41="Bye",H41="")</formula>
    </cfRule>
    <cfRule type="expression" dxfId="278" priority="304" stopIfTrue="1">
      <formula>AND($D41&lt;5,$C41&gt;0)</formula>
    </cfRule>
  </conditionalFormatting>
  <conditionalFormatting sqref="J42">
    <cfRule type="expression" dxfId="277" priority="301" stopIfTrue="1">
      <formula>$C41=""</formula>
    </cfRule>
    <cfRule type="expression" dxfId="276" priority="302" stopIfTrue="1">
      <formula>AND($D41&lt;5,$C41&gt;0)</formula>
    </cfRule>
  </conditionalFormatting>
  <conditionalFormatting sqref="J50">
    <cfRule type="expression" dxfId="275" priority="299" stopIfTrue="1">
      <formula>OR(J50="Bye",H50="")</formula>
    </cfRule>
    <cfRule type="expression" dxfId="274" priority="300" stopIfTrue="1">
      <formula>AND(#REF!&lt;5,$C50&gt;0)</formula>
    </cfRule>
  </conditionalFormatting>
  <conditionalFormatting sqref="J51">
    <cfRule type="expression" dxfId="273" priority="297" stopIfTrue="1">
      <formula>$C50=""</formula>
    </cfRule>
    <cfRule type="expression" dxfId="272" priority="298" stopIfTrue="1">
      <formula>AND(#REF!&lt;5,$C50&gt;0)</formula>
    </cfRule>
  </conditionalFormatting>
  <conditionalFormatting sqref="J58">
    <cfRule type="expression" dxfId="271" priority="295" stopIfTrue="1">
      <formula>OR(J58="Bye",H58="")</formula>
    </cfRule>
    <cfRule type="expression" dxfId="270" priority="296" stopIfTrue="1">
      <formula>AND($D58&lt;5,$C58&gt;0)</formula>
    </cfRule>
  </conditionalFormatting>
  <conditionalFormatting sqref="J59">
    <cfRule type="expression" dxfId="269" priority="293" stopIfTrue="1">
      <formula>$C58=""</formula>
    </cfRule>
    <cfRule type="expression" dxfId="268" priority="294" stopIfTrue="1">
      <formula>AND($D58&lt;5,$C58&gt;0)</formula>
    </cfRule>
  </conditionalFormatting>
  <conditionalFormatting sqref="J66">
    <cfRule type="expression" dxfId="267" priority="291" stopIfTrue="1">
      <formula>OR(J66="Bye",H66="")</formula>
    </cfRule>
    <cfRule type="expression" dxfId="266" priority="292" stopIfTrue="1">
      <formula>AND(#REF!&lt;5,$C66&gt;0)</formula>
    </cfRule>
  </conditionalFormatting>
  <conditionalFormatting sqref="J67">
    <cfRule type="expression" dxfId="265" priority="289" stopIfTrue="1">
      <formula>$C66=""</formula>
    </cfRule>
    <cfRule type="expression" dxfId="264" priority="290" stopIfTrue="1">
      <formula>AND(#REF!&lt;5,$C66&gt;0)</formula>
    </cfRule>
  </conditionalFormatting>
  <conditionalFormatting sqref="L14">
    <cfRule type="expression" dxfId="263" priority="287" stopIfTrue="1">
      <formula>OR(L14="Bye",J14="")</formula>
    </cfRule>
    <cfRule type="expression" dxfId="262" priority="288" stopIfTrue="1">
      <formula>AND(#REF!&lt;5,$C14&gt;0)</formula>
    </cfRule>
  </conditionalFormatting>
  <conditionalFormatting sqref="L13">
    <cfRule type="expression" dxfId="261" priority="285" stopIfTrue="1">
      <formula>OR(L13="Bye",J13="")</formula>
    </cfRule>
    <cfRule type="expression" dxfId="260" priority="286" stopIfTrue="1">
      <formula>AND(#REF!&lt;5,$C13&gt;0)</formula>
    </cfRule>
  </conditionalFormatting>
  <conditionalFormatting sqref="L29">
    <cfRule type="expression" dxfId="259" priority="283" stopIfTrue="1">
      <formula>OR(L29="Bye",J29="")</formula>
    </cfRule>
    <cfRule type="expression" dxfId="258" priority="284" stopIfTrue="1">
      <formula>AND($D29&lt;5,$C29&gt;0)</formula>
    </cfRule>
  </conditionalFormatting>
  <conditionalFormatting sqref="L30">
    <cfRule type="expression" dxfId="257" priority="281" stopIfTrue="1">
      <formula>$C29=""</formula>
    </cfRule>
    <cfRule type="expression" dxfId="256" priority="282" stopIfTrue="1">
      <formula>AND($D29&lt;5,$C29&gt;0)</formula>
    </cfRule>
  </conditionalFormatting>
  <conditionalFormatting sqref="L45">
    <cfRule type="expression" dxfId="255" priority="279" stopIfTrue="1">
      <formula>OR(L45="Bye",J45="")</formula>
    </cfRule>
    <cfRule type="expression" dxfId="254" priority="280" stopIfTrue="1">
      <formula>AND(#REF!&lt;5,$C45&gt;0)</formula>
    </cfRule>
  </conditionalFormatting>
  <conditionalFormatting sqref="L46">
    <cfRule type="expression" dxfId="253" priority="277" stopIfTrue="1">
      <formula>$C45=""</formula>
    </cfRule>
    <cfRule type="expression" dxfId="252" priority="278" stopIfTrue="1">
      <formula>AND(#REF!&lt;5,$C45&gt;0)</formula>
    </cfRule>
  </conditionalFormatting>
  <conditionalFormatting sqref="L62">
    <cfRule type="expression" dxfId="251" priority="275" stopIfTrue="1">
      <formula>OR(L62="Bye",J62="")</formula>
    </cfRule>
    <cfRule type="expression" dxfId="250" priority="276" stopIfTrue="1">
      <formula>AND(#REF!&lt;5,$C62&gt;0)</formula>
    </cfRule>
  </conditionalFormatting>
  <conditionalFormatting sqref="L63">
    <cfRule type="expression" dxfId="249" priority="273" stopIfTrue="1">
      <formula>$C62=""</formula>
    </cfRule>
    <cfRule type="expression" dxfId="248" priority="274" stopIfTrue="1">
      <formula>AND(#REF!&lt;5,$C62&gt;0)</formula>
    </cfRule>
  </conditionalFormatting>
  <conditionalFormatting sqref="P37:P38">
    <cfRule type="expression" dxfId="247" priority="271" stopIfTrue="1">
      <formula>#REF!="as"</formula>
    </cfRule>
    <cfRule type="expression" dxfId="246" priority="272" stopIfTrue="1">
      <formula>#REF!="bs"</formula>
    </cfRule>
  </conditionalFormatting>
  <conditionalFormatting sqref="E43">
    <cfRule type="expression" dxfId="245" priority="267" stopIfTrue="1">
      <formula>$C42=""</formula>
    </cfRule>
    <cfRule type="expression" dxfId="244" priority="268" stopIfTrue="1">
      <formula>AND($D42&lt;5,$C42&gt;0)</formula>
    </cfRule>
  </conditionalFormatting>
  <conditionalFormatting sqref="F43">
    <cfRule type="expression" dxfId="243" priority="265" stopIfTrue="1">
      <formula>$C42=""</formula>
    </cfRule>
    <cfRule type="expression" dxfId="242" priority="266" stopIfTrue="1">
      <formula>AND($D42&lt;5,$C42&gt;0)</formula>
    </cfRule>
  </conditionalFormatting>
  <conditionalFormatting sqref="H8">
    <cfRule type="expression" dxfId="241" priority="263" stopIfTrue="1">
      <formula>$C8=""</formula>
    </cfRule>
    <cfRule type="expression" dxfId="240" priority="264" stopIfTrue="1">
      <formula>AND(#REF!&lt;5,$C8&gt;0)</formula>
    </cfRule>
  </conditionalFormatting>
  <conditionalFormatting sqref="H68">
    <cfRule type="expression" dxfId="239" priority="261" stopIfTrue="1">
      <formula>$C68=""</formula>
    </cfRule>
    <cfRule type="expression" dxfId="238" priority="262" stopIfTrue="1">
      <formula>AND(#REF!&lt;5,$C68&gt;0)</formula>
    </cfRule>
  </conditionalFormatting>
  <conditionalFormatting sqref="H69">
    <cfRule type="expression" dxfId="237" priority="259" stopIfTrue="1">
      <formula>$C69=""</formula>
    </cfRule>
    <cfRule type="expression" dxfId="236" priority="260" stopIfTrue="1">
      <formula>AND(#REF!&lt;5,$C69&gt;0)</formula>
    </cfRule>
  </conditionalFormatting>
  <conditionalFormatting sqref="J41">
    <cfRule type="expression" dxfId="235" priority="249" stopIfTrue="1">
      <formula>OR(J41="Bye",H41="")</formula>
    </cfRule>
    <cfRule type="expression" dxfId="234" priority="250" stopIfTrue="1">
      <formula>AND($D41&lt;5,$C41&gt;0)</formula>
    </cfRule>
  </conditionalFormatting>
  <conditionalFormatting sqref="J42">
    <cfRule type="expression" dxfId="233" priority="247" stopIfTrue="1">
      <formula>$C41=""</formula>
    </cfRule>
    <cfRule type="expression" dxfId="232" priority="248" stopIfTrue="1">
      <formula>AND($D41&lt;5,$C41&gt;0)</formula>
    </cfRule>
  </conditionalFormatting>
  <conditionalFormatting sqref="J50">
    <cfRule type="expression" dxfId="231" priority="245" stopIfTrue="1">
      <formula>OR(J50="Bye",H50="")</formula>
    </cfRule>
    <cfRule type="expression" dxfId="230" priority="246" stopIfTrue="1">
      <formula>AND(#REF!&lt;5,$C50&gt;0)</formula>
    </cfRule>
  </conditionalFormatting>
  <conditionalFormatting sqref="J51">
    <cfRule type="expression" dxfId="229" priority="243" stopIfTrue="1">
      <formula>$C50=""</formula>
    </cfRule>
    <cfRule type="expression" dxfId="228" priority="244" stopIfTrue="1">
      <formula>AND(#REF!&lt;5,$C50&gt;0)</formula>
    </cfRule>
  </conditionalFormatting>
  <conditionalFormatting sqref="J58">
    <cfRule type="expression" dxfId="227" priority="241" stopIfTrue="1">
      <formula>OR(J58="Bye",H58="")</formula>
    </cfRule>
    <cfRule type="expression" dxfId="226" priority="242" stopIfTrue="1">
      <formula>AND($D58&lt;5,$C58&gt;0)</formula>
    </cfRule>
  </conditionalFormatting>
  <conditionalFormatting sqref="J59">
    <cfRule type="expression" dxfId="225" priority="239" stopIfTrue="1">
      <formula>$C58=""</formula>
    </cfRule>
    <cfRule type="expression" dxfId="224" priority="240" stopIfTrue="1">
      <formula>AND($D58&lt;5,$C58&gt;0)</formula>
    </cfRule>
  </conditionalFormatting>
  <conditionalFormatting sqref="J66">
    <cfRule type="expression" dxfId="223" priority="237" stopIfTrue="1">
      <formula>OR(J66="Bye",H66="")</formula>
    </cfRule>
    <cfRule type="expression" dxfId="222" priority="238" stopIfTrue="1">
      <formula>AND(#REF!&lt;5,$C66&gt;0)</formula>
    </cfRule>
  </conditionalFormatting>
  <conditionalFormatting sqref="J67">
    <cfRule type="expression" dxfId="221" priority="235" stopIfTrue="1">
      <formula>$C66=""</formula>
    </cfRule>
    <cfRule type="expression" dxfId="220" priority="236" stopIfTrue="1">
      <formula>AND(#REF!&lt;5,$C66&gt;0)</formula>
    </cfRule>
  </conditionalFormatting>
  <conditionalFormatting sqref="J41">
    <cfRule type="expression" dxfId="219" priority="233" stopIfTrue="1">
      <formula>OR(J41="Bye",H41="")</formula>
    </cfRule>
    <cfRule type="expression" dxfId="218" priority="234" stopIfTrue="1">
      <formula>AND($D41&lt;5,$C41&gt;0)</formula>
    </cfRule>
  </conditionalFormatting>
  <conditionalFormatting sqref="J42">
    <cfRule type="expression" dxfId="217" priority="231" stopIfTrue="1">
      <formula>$C41=""</formula>
    </cfRule>
    <cfRule type="expression" dxfId="216" priority="232" stopIfTrue="1">
      <formula>AND($D41&lt;5,$C41&gt;0)</formula>
    </cfRule>
  </conditionalFormatting>
  <conditionalFormatting sqref="J50">
    <cfRule type="expression" dxfId="215" priority="229" stopIfTrue="1">
      <formula>OR(J50="Bye",H50="")</formula>
    </cfRule>
    <cfRule type="expression" dxfId="214" priority="230" stopIfTrue="1">
      <formula>AND(#REF!&lt;5,$C50&gt;0)</formula>
    </cfRule>
  </conditionalFormatting>
  <conditionalFormatting sqref="J51">
    <cfRule type="expression" dxfId="213" priority="227" stopIfTrue="1">
      <formula>$C50=""</formula>
    </cfRule>
    <cfRule type="expression" dxfId="212" priority="228" stopIfTrue="1">
      <formula>AND(#REF!&lt;5,$C50&gt;0)</formula>
    </cfRule>
  </conditionalFormatting>
  <conditionalFormatting sqref="J10">
    <cfRule type="expression" dxfId="211" priority="222" stopIfTrue="1">
      <formula>OR(J10="Bye",H10="")</formula>
    </cfRule>
    <cfRule type="expression" dxfId="210" priority="223" stopIfTrue="1">
      <formula>AND(#REF!&lt;5,$C10&gt;0)</formula>
    </cfRule>
  </conditionalFormatting>
  <conditionalFormatting sqref="J9">
    <cfRule type="expression" dxfId="209" priority="220" stopIfTrue="1">
      <formula>OR(J9="Bye",H9="")</formula>
    </cfRule>
    <cfRule type="expression" dxfId="208" priority="221" stopIfTrue="1">
      <formula>AND(#REF!&lt;5,$C9&gt;0)</formula>
    </cfRule>
  </conditionalFormatting>
  <conditionalFormatting sqref="J10">
    <cfRule type="expression" dxfId="207" priority="218" stopIfTrue="1">
      <formula>OR(J10="Bye",H10="")</formula>
    </cfRule>
    <cfRule type="expression" dxfId="206" priority="219" stopIfTrue="1">
      <formula>AND(#REF!&lt;5,$C10&gt;0)</formula>
    </cfRule>
  </conditionalFormatting>
  <conditionalFormatting sqref="J9">
    <cfRule type="expression" dxfId="205" priority="216" stopIfTrue="1">
      <formula>OR(J9="Bye",H9="")</formula>
    </cfRule>
    <cfRule type="expression" dxfId="204" priority="217" stopIfTrue="1">
      <formula>AND(#REF!&lt;5,$C9&gt;0)</formula>
    </cfRule>
  </conditionalFormatting>
  <conditionalFormatting sqref="J17">
    <cfRule type="expression" dxfId="203" priority="214" stopIfTrue="1">
      <formula>OR(J17="Bye",H17="")</formula>
    </cfRule>
    <cfRule type="expression" dxfId="202" priority="215" stopIfTrue="1">
      <formula>AND($D17&lt;5,$C17&gt;0)</formula>
    </cfRule>
  </conditionalFormatting>
  <conditionalFormatting sqref="J18">
    <cfRule type="expression" dxfId="201" priority="212" stopIfTrue="1">
      <formula>$C17=""</formula>
    </cfRule>
    <cfRule type="expression" dxfId="200" priority="213" stopIfTrue="1">
      <formula>AND($D17&lt;5,$C17&gt;0)</formula>
    </cfRule>
  </conditionalFormatting>
  <conditionalFormatting sqref="J26">
    <cfRule type="expression" dxfId="199" priority="210" stopIfTrue="1">
      <formula>$C25=""</formula>
    </cfRule>
    <cfRule type="expression" dxfId="198" priority="211" stopIfTrue="1">
      <formula>AND(#REF!&lt;5,$C25&gt;0)</formula>
    </cfRule>
  </conditionalFormatting>
  <conditionalFormatting sqref="J25">
    <cfRule type="expression" dxfId="197" priority="208" stopIfTrue="1">
      <formula>OR(J25="Bye",H25="")</formula>
    </cfRule>
    <cfRule type="expression" dxfId="196" priority="209" stopIfTrue="1">
      <formula>AND(#REF!&lt;5,$C25&gt;0)</formula>
    </cfRule>
  </conditionalFormatting>
  <conditionalFormatting sqref="J25">
    <cfRule type="expression" dxfId="195" priority="206" stopIfTrue="1">
      <formula>OR(J25="Bye",H25="")</formula>
    </cfRule>
    <cfRule type="expression" dxfId="194" priority="207" stopIfTrue="1">
      <formula>AND(#REF!&lt;5,$C25&gt;0)</formula>
    </cfRule>
  </conditionalFormatting>
  <conditionalFormatting sqref="J26">
    <cfRule type="expression" dxfId="193" priority="204" stopIfTrue="1">
      <formula>$C25=""</formula>
    </cfRule>
    <cfRule type="expression" dxfId="192" priority="205" stopIfTrue="1">
      <formula>AND(#REF!&lt;5,$C25&gt;0)</formula>
    </cfRule>
  </conditionalFormatting>
  <conditionalFormatting sqref="J33">
    <cfRule type="expression" dxfId="191" priority="199" stopIfTrue="1">
      <formula>OR(J33="Bye",H33="")</formula>
    </cfRule>
    <cfRule type="expression" dxfId="190" priority="200" stopIfTrue="1">
      <formula>AND($D33&lt;5,$C33&gt;0)</formula>
    </cfRule>
  </conditionalFormatting>
  <conditionalFormatting sqref="J34">
    <cfRule type="expression" dxfId="189" priority="197" stopIfTrue="1">
      <formula>$C33=""</formula>
    </cfRule>
    <cfRule type="expression" dxfId="188" priority="198" stopIfTrue="1">
      <formula>AND($D33&lt;5,$C33&gt;0)</formula>
    </cfRule>
  </conditionalFormatting>
  <conditionalFormatting sqref="J33">
    <cfRule type="expression" dxfId="187" priority="195" stopIfTrue="1">
      <formula>OR(J33="Bye",H33="")</formula>
    </cfRule>
    <cfRule type="expression" dxfId="186" priority="196" stopIfTrue="1">
      <formula>AND($D33&lt;5,$C33&gt;0)</formula>
    </cfRule>
  </conditionalFormatting>
  <conditionalFormatting sqref="J34">
    <cfRule type="expression" dxfId="185" priority="193" stopIfTrue="1">
      <formula>$C33=""</formula>
    </cfRule>
    <cfRule type="expression" dxfId="184" priority="194" stopIfTrue="1">
      <formula>AND($D33&lt;5,$C33&gt;0)</formula>
    </cfRule>
  </conditionalFormatting>
  <conditionalFormatting sqref="J66">
    <cfRule type="expression" dxfId="183" priority="191" stopIfTrue="1">
      <formula>OR(J66="Bye",H66="")</formula>
    </cfRule>
    <cfRule type="expression" dxfId="182" priority="192" stopIfTrue="1">
      <formula>AND(#REF!&lt;5,$C66&gt;0)</formula>
    </cfRule>
  </conditionalFormatting>
  <conditionalFormatting sqref="J67">
    <cfRule type="expression" dxfId="181" priority="189" stopIfTrue="1">
      <formula>$C66=""</formula>
    </cfRule>
    <cfRule type="expression" dxfId="180" priority="190" stopIfTrue="1">
      <formula>AND(#REF!&lt;5,$C66&gt;0)</formula>
    </cfRule>
  </conditionalFormatting>
  <conditionalFormatting sqref="J66">
    <cfRule type="expression" dxfId="179" priority="187" stopIfTrue="1">
      <formula>OR(J66="Bye",H66="")</formula>
    </cfRule>
    <cfRule type="expression" dxfId="178" priority="188" stopIfTrue="1">
      <formula>AND(#REF!&lt;5,$C66&gt;0)</formula>
    </cfRule>
  </conditionalFormatting>
  <conditionalFormatting sqref="J67">
    <cfRule type="expression" dxfId="177" priority="185" stopIfTrue="1">
      <formula>$C66=""</formula>
    </cfRule>
    <cfRule type="expression" dxfId="176" priority="186" stopIfTrue="1">
      <formula>AND(#REF!&lt;5,$C66&gt;0)</formula>
    </cfRule>
  </conditionalFormatting>
  <conditionalFormatting sqref="J58">
    <cfRule type="expression" dxfId="175" priority="183" stopIfTrue="1">
      <formula>OR(J58="Bye",H58="")</formula>
    </cfRule>
    <cfRule type="expression" dxfId="174" priority="184" stopIfTrue="1">
      <formula>AND($D58&lt;5,$C58&gt;0)</formula>
    </cfRule>
  </conditionalFormatting>
  <conditionalFormatting sqref="J59">
    <cfRule type="expression" dxfId="173" priority="181" stopIfTrue="1">
      <formula>$C58=""</formula>
    </cfRule>
    <cfRule type="expression" dxfId="172" priority="182" stopIfTrue="1">
      <formula>AND($D58&lt;5,$C58&gt;0)</formula>
    </cfRule>
  </conditionalFormatting>
  <conditionalFormatting sqref="J58">
    <cfRule type="expression" dxfId="171" priority="179" stopIfTrue="1">
      <formula>OR(J58="Bye",H58="")</formula>
    </cfRule>
    <cfRule type="expression" dxfId="170" priority="180" stopIfTrue="1">
      <formula>AND($D58&lt;5,$C58&gt;0)</formula>
    </cfRule>
  </conditionalFormatting>
  <conditionalFormatting sqref="J59">
    <cfRule type="expression" dxfId="169" priority="177" stopIfTrue="1">
      <formula>$C58=""</formula>
    </cfRule>
    <cfRule type="expression" dxfId="168" priority="178" stopIfTrue="1">
      <formula>AND($D58&lt;5,$C58&gt;0)</formula>
    </cfRule>
  </conditionalFormatting>
  <conditionalFormatting sqref="L14">
    <cfRule type="expression" dxfId="167" priority="175" stopIfTrue="1">
      <formula>OR(L14="Bye",J14="")</formula>
    </cfRule>
    <cfRule type="expression" dxfId="166" priority="176" stopIfTrue="1">
      <formula>AND(#REF!&lt;5,$C14&gt;0)</formula>
    </cfRule>
  </conditionalFormatting>
  <conditionalFormatting sqref="L13">
    <cfRule type="expression" dxfId="165" priority="173" stopIfTrue="1">
      <formula>OR(L13="Bye",J13="")</formula>
    </cfRule>
    <cfRule type="expression" dxfId="164" priority="174" stopIfTrue="1">
      <formula>AND(#REF!&lt;5,$C13&gt;0)</formula>
    </cfRule>
  </conditionalFormatting>
  <conditionalFormatting sqref="L14">
    <cfRule type="expression" dxfId="163" priority="171" stopIfTrue="1">
      <formula>OR(L14="Bye",J14="")</formula>
    </cfRule>
    <cfRule type="expression" dxfId="162" priority="172" stopIfTrue="1">
      <formula>AND(#REF!&lt;5,$C14&gt;0)</formula>
    </cfRule>
  </conditionalFormatting>
  <conditionalFormatting sqref="L13">
    <cfRule type="expression" dxfId="161" priority="169" stopIfTrue="1">
      <formula>OR(L13="Bye",J13="")</formula>
    </cfRule>
    <cfRule type="expression" dxfId="160" priority="170" stopIfTrue="1">
      <formula>AND(#REF!&lt;5,$C13&gt;0)</formula>
    </cfRule>
  </conditionalFormatting>
  <conditionalFormatting sqref="L14">
    <cfRule type="expression" dxfId="159" priority="167" stopIfTrue="1">
      <formula>OR(L14="Bye",J14="")</formula>
    </cfRule>
    <cfRule type="expression" dxfId="158" priority="168" stopIfTrue="1">
      <formula>AND(#REF!&lt;5,$C14&gt;0)</formula>
    </cfRule>
  </conditionalFormatting>
  <conditionalFormatting sqref="L13">
    <cfRule type="expression" dxfId="157" priority="165" stopIfTrue="1">
      <formula>OR(L13="Bye",J13="")</formula>
    </cfRule>
    <cfRule type="expression" dxfId="156" priority="166" stopIfTrue="1">
      <formula>AND(#REF!&lt;5,$C13&gt;0)</formula>
    </cfRule>
  </conditionalFormatting>
  <conditionalFormatting sqref="L62">
    <cfRule type="expression" dxfId="155" priority="163" stopIfTrue="1">
      <formula>OR(L62="Bye",J62="")</formula>
    </cfRule>
    <cfRule type="expression" dxfId="154" priority="164" stopIfTrue="1">
      <formula>AND($D62&lt;5,$C62&gt;0)</formula>
    </cfRule>
  </conditionalFormatting>
  <conditionalFormatting sqref="L63">
    <cfRule type="expression" dxfId="153" priority="161" stopIfTrue="1">
      <formula>$C62=""</formula>
    </cfRule>
    <cfRule type="expression" dxfId="152" priority="162" stopIfTrue="1">
      <formula>AND($D62&lt;5,$C62&gt;0)</formula>
    </cfRule>
  </conditionalFormatting>
  <conditionalFormatting sqref="L62">
    <cfRule type="expression" dxfId="151" priority="159" stopIfTrue="1">
      <formula>OR(L62="Bye",J62="")</formula>
    </cfRule>
    <cfRule type="expression" dxfId="150" priority="160" stopIfTrue="1">
      <formula>AND($D62&lt;5,$C62&gt;0)</formula>
    </cfRule>
  </conditionalFormatting>
  <conditionalFormatting sqref="L63">
    <cfRule type="expression" dxfId="149" priority="157" stopIfTrue="1">
      <formula>$C62=""</formula>
    </cfRule>
    <cfRule type="expression" dxfId="148" priority="158" stopIfTrue="1">
      <formula>AND($D62&lt;5,$C62&gt;0)</formula>
    </cfRule>
  </conditionalFormatting>
  <conditionalFormatting sqref="L62">
    <cfRule type="expression" dxfId="147" priority="155" stopIfTrue="1">
      <formula>OR(L62="Bye",J62="")</formula>
    </cfRule>
    <cfRule type="expression" dxfId="146" priority="156" stopIfTrue="1">
      <formula>AND($D62&lt;5,$C62&gt;0)</formula>
    </cfRule>
  </conditionalFormatting>
  <conditionalFormatting sqref="L63">
    <cfRule type="expression" dxfId="145" priority="153" stopIfTrue="1">
      <formula>$C62=""</formula>
    </cfRule>
    <cfRule type="expression" dxfId="144" priority="154" stopIfTrue="1">
      <formula>AND($D62&lt;5,$C62&gt;0)</formula>
    </cfRule>
  </conditionalFormatting>
  <conditionalFormatting sqref="L62">
    <cfRule type="expression" dxfId="143" priority="151" stopIfTrue="1">
      <formula>OR(L62="Bye",J62="")</formula>
    </cfRule>
    <cfRule type="expression" dxfId="142" priority="152" stopIfTrue="1">
      <formula>AND($D62&lt;5,$C62&gt;0)</formula>
    </cfRule>
  </conditionalFormatting>
  <conditionalFormatting sqref="L63">
    <cfRule type="expression" dxfId="141" priority="149" stopIfTrue="1">
      <formula>$C62=""</formula>
    </cfRule>
    <cfRule type="expression" dxfId="140" priority="150" stopIfTrue="1">
      <formula>AND($D62&lt;5,$C62&gt;0)</formula>
    </cfRule>
  </conditionalFormatting>
  <conditionalFormatting sqref="L45">
    <cfRule type="expression" dxfId="139" priority="147" stopIfTrue="1">
      <formula>OR(L45="Bye",J45="")</formula>
    </cfRule>
    <cfRule type="expression" dxfId="138" priority="148" stopIfTrue="1">
      <formula>AND(#REF!&lt;5,$C45&gt;0)</formula>
    </cfRule>
  </conditionalFormatting>
  <conditionalFormatting sqref="L46">
    <cfRule type="expression" dxfId="137" priority="145" stopIfTrue="1">
      <formula>$C45=""</formula>
    </cfRule>
    <cfRule type="expression" dxfId="136" priority="146" stopIfTrue="1">
      <formula>AND(#REF!&lt;5,$C45&gt;0)</formula>
    </cfRule>
  </conditionalFormatting>
  <conditionalFormatting sqref="L45">
    <cfRule type="expression" dxfId="135" priority="143" stopIfTrue="1">
      <formula>OR(L45="Bye",J45="")</formula>
    </cfRule>
    <cfRule type="expression" dxfId="134" priority="144" stopIfTrue="1">
      <formula>AND(#REF!&lt;5,$C45&gt;0)</formula>
    </cfRule>
  </conditionalFormatting>
  <conditionalFormatting sqref="L46">
    <cfRule type="expression" dxfId="133" priority="141" stopIfTrue="1">
      <formula>$C45=""</formula>
    </cfRule>
    <cfRule type="expression" dxfId="132" priority="142" stopIfTrue="1">
      <formula>AND(#REF!&lt;5,$C45&gt;0)</formula>
    </cfRule>
  </conditionalFormatting>
  <conditionalFormatting sqref="L45">
    <cfRule type="expression" dxfId="131" priority="139" stopIfTrue="1">
      <formula>OR(L45="Bye",J45="")</formula>
    </cfRule>
    <cfRule type="expression" dxfId="130" priority="140" stopIfTrue="1">
      <formula>AND(#REF!&lt;5,$C45&gt;0)</formula>
    </cfRule>
  </conditionalFormatting>
  <conditionalFormatting sqref="L46">
    <cfRule type="expression" dxfId="129" priority="137" stopIfTrue="1">
      <formula>$C45=""</formula>
    </cfRule>
    <cfRule type="expression" dxfId="128" priority="138" stopIfTrue="1">
      <formula>AND(#REF!&lt;5,$C45&gt;0)</formula>
    </cfRule>
  </conditionalFormatting>
  <conditionalFormatting sqref="L30">
    <cfRule type="expression" dxfId="127" priority="135" stopIfTrue="1">
      <formula>$C29=""</formula>
    </cfRule>
    <cfRule type="expression" dxfId="126" priority="136" stopIfTrue="1">
      <formula>AND(#REF!&lt;5,$C29&gt;0)</formula>
    </cfRule>
  </conditionalFormatting>
  <conditionalFormatting sqref="L29">
    <cfRule type="expression" dxfId="125" priority="133" stopIfTrue="1">
      <formula>OR(L29="Bye",J29="")</formula>
    </cfRule>
    <cfRule type="expression" dxfId="124" priority="134" stopIfTrue="1">
      <formula>AND(#REF!&lt;5,$C29&gt;0)</formula>
    </cfRule>
  </conditionalFormatting>
  <conditionalFormatting sqref="L30">
    <cfRule type="expression" dxfId="123" priority="131" stopIfTrue="1">
      <formula>$C29=""</formula>
    </cfRule>
    <cfRule type="expression" dxfId="122" priority="132" stopIfTrue="1">
      <formula>AND(#REF!&lt;5,$C29&gt;0)</formula>
    </cfRule>
  </conditionalFormatting>
  <conditionalFormatting sqref="L29">
    <cfRule type="expression" dxfId="121" priority="129" stopIfTrue="1">
      <formula>OR(L29="Bye",J29="")</formula>
    </cfRule>
    <cfRule type="expression" dxfId="120" priority="130" stopIfTrue="1">
      <formula>AND(#REF!&lt;5,$C29&gt;0)</formula>
    </cfRule>
  </conditionalFormatting>
  <conditionalFormatting sqref="L29">
    <cfRule type="expression" dxfId="119" priority="127" stopIfTrue="1">
      <formula>OR(L29="Bye",J29="")</formula>
    </cfRule>
    <cfRule type="expression" dxfId="118" priority="128" stopIfTrue="1">
      <formula>AND(#REF!&lt;5,$C29&gt;0)</formula>
    </cfRule>
  </conditionalFormatting>
  <conditionalFormatting sqref="L30">
    <cfRule type="expression" dxfId="117" priority="125" stopIfTrue="1">
      <formula>$C29=""</formula>
    </cfRule>
    <cfRule type="expression" dxfId="116" priority="126" stopIfTrue="1">
      <formula>AND(#REF!&lt;5,$C29&gt;0)</formula>
    </cfRule>
  </conditionalFormatting>
  <conditionalFormatting sqref="N22">
    <cfRule type="expression" dxfId="115" priority="123" stopIfTrue="1">
      <formula>OR(N22="Bye",L22="")</formula>
    </cfRule>
    <cfRule type="expression" dxfId="114" priority="124" stopIfTrue="1">
      <formula>AND(#REF!&lt;5,$C22&gt;0)</formula>
    </cfRule>
  </conditionalFormatting>
  <conditionalFormatting sqref="N21">
    <cfRule type="expression" dxfId="113" priority="121" stopIfTrue="1">
      <formula>OR(N21="Bye",L21="")</formula>
    </cfRule>
    <cfRule type="expression" dxfId="112" priority="122" stopIfTrue="1">
      <formula>AND(#REF!&lt;5,$C21&gt;0)</formula>
    </cfRule>
  </conditionalFormatting>
  <conditionalFormatting sqref="N22">
    <cfRule type="expression" dxfId="111" priority="119" stopIfTrue="1">
      <formula>OR(N22="Bye",L22="")</formula>
    </cfRule>
    <cfRule type="expression" dxfId="110" priority="120" stopIfTrue="1">
      <formula>AND(#REF!&lt;5,$C22&gt;0)</formula>
    </cfRule>
  </conditionalFormatting>
  <conditionalFormatting sqref="N21">
    <cfRule type="expression" dxfId="109" priority="117" stopIfTrue="1">
      <formula>OR(N21="Bye",L21="")</formula>
    </cfRule>
    <cfRule type="expression" dxfId="108" priority="118" stopIfTrue="1">
      <formula>AND(#REF!&lt;5,$C21&gt;0)</formula>
    </cfRule>
  </conditionalFormatting>
  <conditionalFormatting sqref="N22">
    <cfRule type="expression" dxfId="107" priority="115" stopIfTrue="1">
      <formula>OR(N22="Bye",L22="")</formula>
    </cfRule>
    <cfRule type="expression" dxfId="106" priority="116" stopIfTrue="1">
      <formula>AND(#REF!&lt;5,$C22&gt;0)</formula>
    </cfRule>
  </conditionalFormatting>
  <conditionalFormatting sqref="N21">
    <cfRule type="expression" dxfId="105" priority="113" stopIfTrue="1">
      <formula>OR(N21="Bye",L21="")</formula>
    </cfRule>
    <cfRule type="expression" dxfId="104" priority="114" stopIfTrue="1">
      <formula>AND(#REF!&lt;5,$C21&gt;0)</formula>
    </cfRule>
  </conditionalFormatting>
  <conditionalFormatting sqref="N22">
    <cfRule type="expression" dxfId="103" priority="111" stopIfTrue="1">
      <formula>OR(N22="Bye",L22="")</formula>
    </cfRule>
    <cfRule type="expression" dxfId="102" priority="112" stopIfTrue="1">
      <formula>AND(#REF!&lt;5,$C22&gt;0)</formula>
    </cfRule>
  </conditionalFormatting>
  <conditionalFormatting sqref="N21">
    <cfRule type="expression" dxfId="101" priority="109" stopIfTrue="1">
      <formula>OR(N21="Bye",L21="")</formula>
    </cfRule>
    <cfRule type="expression" dxfId="100" priority="110" stopIfTrue="1">
      <formula>AND(#REF!&lt;5,$C21&gt;0)</formula>
    </cfRule>
  </conditionalFormatting>
  <conditionalFormatting sqref="L67">
    <cfRule type="expression" dxfId="99" priority="107" stopIfTrue="1">
      <formula>OR(L67="Bye",L66="")</formula>
    </cfRule>
    <cfRule type="expression" dxfId="98" priority="108" stopIfTrue="1">
      <formula>AND($D66&lt;5,$C66&gt;0)</formula>
    </cfRule>
  </conditionalFormatting>
  <conditionalFormatting sqref="L68">
    <cfRule type="expression" dxfId="97" priority="105" stopIfTrue="1">
      <formula>$C66=""</formula>
    </cfRule>
    <cfRule type="expression" dxfId="96" priority="106" stopIfTrue="1">
      <formula>AND($D66&lt;5,$C66&gt;0)</formula>
    </cfRule>
  </conditionalFormatting>
  <conditionalFormatting sqref="L68">
    <cfRule type="expression" dxfId="95" priority="103" stopIfTrue="1">
      <formula>$C66=""</formula>
    </cfRule>
    <cfRule type="expression" dxfId="94" priority="104" stopIfTrue="1">
      <formula>AND(#REF!&lt;5,$C66&gt;0)</formula>
    </cfRule>
  </conditionalFormatting>
  <conditionalFormatting sqref="L67">
    <cfRule type="expression" dxfId="93" priority="101" stopIfTrue="1">
      <formula>OR(L67="Bye",L66="")</formula>
    </cfRule>
    <cfRule type="expression" dxfId="92" priority="102" stopIfTrue="1">
      <formula>AND(#REF!&lt;5,$C66&gt;0)</formula>
    </cfRule>
  </conditionalFormatting>
  <conditionalFormatting sqref="L68">
    <cfRule type="expression" dxfId="91" priority="99" stopIfTrue="1">
      <formula>$C66=""</formula>
    </cfRule>
    <cfRule type="expression" dxfId="90" priority="100" stopIfTrue="1">
      <formula>AND(#REF!&lt;5,$C66&gt;0)</formula>
    </cfRule>
  </conditionalFormatting>
  <conditionalFormatting sqref="L67">
    <cfRule type="expression" dxfId="89" priority="97" stopIfTrue="1">
      <formula>OR(L67="Bye",L66="")</formula>
    </cfRule>
    <cfRule type="expression" dxfId="88" priority="98" stopIfTrue="1">
      <formula>AND(#REF!&lt;5,$C66&gt;0)</formula>
    </cfRule>
  </conditionalFormatting>
  <conditionalFormatting sqref="L67">
    <cfRule type="expression" dxfId="87" priority="95" stopIfTrue="1">
      <formula>OR(L67="Bye",L66="")</formula>
    </cfRule>
    <cfRule type="expression" dxfId="86" priority="96" stopIfTrue="1">
      <formula>AND(#REF!&lt;5,$C66&gt;0)</formula>
    </cfRule>
  </conditionalFormatting>
  <conditionalFormatting sqref="L68">
    <cfRule type="expression" dxfId="85" priority="93" stopIfTrue="1">
      <formula>$C66=""</formula>
    </cfRule>
    <cfRule type="expression" dxfId="84" priority="94" stopIfTrue="1">
      <formula>AND(#REF!&lt;5,$C66&gt;0)</formula>
    </cfRule>
  </conditionalFormatting>
  <conditionalFormatting sqref="N54">
    <cfRule type="expression" dxfId="83" priority="91" stopIfTrue="1">
      <formula>OR(N54="Bye",L54="")</formula>
    </cfRule>
    <cfRule type="expression" dxfId="82" priority="92" stopIfTrue="1">
      <formula>AND(#REF!&lt;5,$C54&gt;0)</formula>
    </cfRule>
  </conditionalFormatting>
  <conditionalFormatting sqref="N55">
    <cfRule type="expression" dxfId="81" priority="89" stopIfTrue="1">
      <formula>$C54=""</formula>
    </cfRule>
    <cfRule type="expression" dxfId="80" priority="90" stopIfTrue="1">
      <formula>AND(#REF!&lt;5,$C54&gt;0)</formula>
    </cfRule>
  </conditionalFormatting>
  <conditionalFormatting sqref="N54">
    <cfRule type="expression" dxfId="79" priority="87" stopIfTrue="1">
      <formula>OR(N54="Bye",L54="")</formula>
    </cfRule>
    <cfRule type="expression" dxfId="78" priority="88" stopIfTrue="1">
      <formula>AND(#REF!&lt;5,$C54&gt;0)</formula>
    </cfRule>
  </conditionalFormatting>
  <conditionalFormatting sqref="N55">
    <cfRule type="expression" dxfId="77" priority="85" stopIfTrue="1">
      <formula>$C54=""</formula>
    </cfRule>
    <cfRule type="expression" dxfId="76" priority="86" stopIfTrue="1">
      <formula>AND(#REF!&lt;5,$C54&gt;0)</formula>
    </cfRule>
  </conditionalFormatting>
  <conditionalFormatting sqref="N54">
    <cfRule type="expression" dxfId="75" priority="83" stopIfTrue="1">
      <formula>OR(N54="Bye",L54="")</formula>
    </cfRule>
    <cfRule type="expression" dxfId="74" priority="84" stopIfTrue="1">
      <formula>AND(#REF!&lt;5,$C54&gt;0)</formula>
    </cfRule>
  </conditionalFormatting>
  <conditionalFormatting sqref="N55">
    <cfRule type="expression" dxfId="73" priority="81" stopIfTrue="1">
      <formula>$C54=""</formula>
    </cfRule>
    <cfRule type="expression" dxfId="72" priority="82" stopIfTrue="1">
      <formula>AND(#REF!&lt;5,$C54&gt;0)</formula>
    </cfRule>
  </conditionalFormatting>
  <conditionalFormatting sqref="N54">
    <cfRule type="expression" dxfId="71" priority="79" stopIfTrue="1">
      <formula>OR(N54="Bye",L54="")</formula>
    </cfRule>
    <cfRule type="expression" dxfId="70" priority="80" stopIfTrue="1">
      <formula>AND(#REF!&lt;5,$C54&gt;0)</formula>
    </cfRule>
  </conditionalFormatting>
  <conditionalFormatting sqref="N55">
    <cfRule type="expression" dxfId="69" priority="77" stopIfTrue="1">
      <formula>$C54=""</formula>
    </cfRule>
    <cfRule type="expression" dxfId="68" priority="78" stopIfTrue="1">
      <formula>AND(#REF!&lt;5,$C54&gt;0)</formula>
    </cfRule>
  </conditionalFormatting>
  <conditionalFormatting sqref="L70">
    <cfRule type="expression" dxfId="67" priority="75" stopIfTrue="1">
      <formula>OR(L70="Bye",#REF!="")</formula>
    </cfRule>
    <cfRule type="expression" dxfId="66" priority="76" stopIfTrue="1">
      <formula>AND(#REF!&lt;5,$C69&gt;0)</formula>
    </cfRule>
  </conditionalFormatting>
  <conditionalFormatting sqref="L71">
    <cfRule type="expression" dxfId="65" priority="73" stopIfTrue="1">
      <formula>$C69=""</formula>
    </cfRule>
    <cfRule type="expression" dxfId="64" priority="74" stopIfTrue="1">
      <formula>AND(#REF!&lt;5,$C69&gt;0)</formula>
    </cfRule>
  </conditionalFormatting>
  <conditionalFormatting sqref="L70">
    <cfRule type="expression" dxfId="63" priority="71" stopIfTrue="1">
      <formula>OR(L70="Bye",#REF!="")</formula>
    </cfRule>
    <cfRule type="expression" dxfId="62" priority="72" stopIfTrue="1">
      <formula>AND($D69&lt;5,$C69&gt;0)</formula>
    </cfRule>
  </conditionalFormatting>
  <conditionalFormatting sqref="L71">
    <cfRule type="expression" dxfId="61" priority="69" stopIfTrue="1">
      <formula>$C69=""</formula>
    </cfRule>
    <cfRule type="expression" dxfId="60" priority="70" stopIfTrue="1">
      <formula>AND($D69&lt;5,$C69&gt;0)</formula>
    </cfRule>
  </conditionalFormatting>
  <conditionalFormatting sqref="L70">
    <cfRule type="expression" dxfId="59" priority="67" stopIfTrue="1">
      <formula>OR(L70="Bye",#REF!="")</formula>
    </cfRule>
    <cfRule type="expression" dxfId="58" priority="68" stopIfTrue="1">
      <formula>AND($D69&lt;5,$C69&gt;0)</formula>
    </cfRule>
  </conditionalFormatting>
  <conditionalFormatting sqref="L71">
    <cfRule type="expression" dxfId="57" priority="65" stopIfTrue="1">
      <formula>$C69=""</formula>
    </cfRule>
    <cfRule type="expression" dxfId="56" priority="66" stopIfTrue="1">
      <formula>AND($D69&lt;5,$C69&gt;0)</formula>
    </cfRule>
  </conditionalFormatting>
  <conditionalFormatting sqref="L70">
    <cfRule type="expression" dxfId="55" priority="63" stopIfTrue="1">
      <formula>OR(L70="Bye",#REF!="")</formula>
    </cfRule>
    <cfRule type="expression" dxfId="54" priority="64" stopIfTrue="1">
      <formula>AND($D69&lt;5,$C69&gt;0)</formula>
    </cfRule>
  </conditionalFormatting>
  <conditionalFormatting sqref="L71">
    <cfRule type="expression" dxfId="53" priority="61" stopIfTrue="1">
      <formula>$C69=""</formula>
    </cfRule>
    <cfRule type="expression" dxfId="52" priority="62" stopIfTrue="1">
      <formula>AND($D69&lt;5,$C69&gt;0)</formula>
    </cfRule>
  </conditionalFormatting>
  <conditionalFormatting sqref="L70">
    <cfRule type="expression" dxfId="51" priority="59" stopIfTrue="1">
      <formula>OR(L70="Bye",#REF!="")</formula>
    </cfRule>
    <cfRule type="expression" dxfId="50" priority="60" stopIfTrue="1">
      <formula>AND($D69&lt;5,$C69&gt;0)</formula>
    </cfRule>
  </conditionalFormatting>
  <conditionalFormatting sqref="L71">
    <cfRule type="expression" dxfId="49" priority="57" stopIfTrue="1">
      <formula>$C69=""</formula>
    </cfRule>
    <cfRule type="expression" dxfId="48" priority="58" stopIfTrue="1">
      <formula>AND($D69&lt;5,$C69&gt;0)</formula>
    </cfRule>
  </conditionalFormatting>
  <conditionalFormatting sqref="L70">
    <cfRule type="expression" dxfId="47" priority="55" stopIfTrue="1">
      <formula>OR(L70="Bye",#REF!="")</formula>
    </cfRule>
    <cfRule type="expression" dxfId="46" priority="56" stopIfTrue="1">
      <formula>AND(#REF!&lt;5,$C69&gt;0)</formula>
    </cfRule>
  </conditionalFormatting>
  <conditionalFormatting sqref="L71">
    <cfRule type="expression" dxfId="45" priority="53" stopIfTrue="1">
      <formula>$C69=""</formula>
    </cfRule>
    <cfRule type="expression" dxfId="44" priority="54" stopIfTrue="1">
      <formula>AND(#REF!&lt;5,$C69&gt;0)</formula>
    </cfRule>
  </conditionalFormatting>
  <conditionalFormatting sqref="L70">
    <cfRule type="expression" dxfId="43" priority="51" stopIfTrue="1">
      <formula>OR(L70="Bye",#REF!="")</formula>
    </cfRule>
    <cfRule type="expression" dxfId="42" priority="52" stopIfTrue="1">
      <formula>AND($D69&lt;5,$C69&gt;0)</formula>
    </cfRule>
  </conditionalFormatting>
  <conditionalFormatting sqref="L71">
    <cfRule type="expression" dxfId="41" priority="49" stopIfTrue="1">
      <formula>$C69=""</formula>
    </cfRule>
    <cfRule type="expression" dxfId="40" priority="50" stopIfTrue="1">
      <formula>AND($D69&lt;5,$C69&gt;0)</formula>
    </cfRule>
  </conditionalFormatting>
  <conditionalFormatting sqref="L70">
    <cfRule type="expression" dxfId="39" priority="47" stopIfTrue="1">
      <formula>OR(L70="Bye",#REF!="")</formula>
    </cfRule>
    <cfRule type="expression" dxfId="38" priority="48" stopIfTrue="1">
      <formula>AND($D69&lt;5,$C69&gt;0)</formula>
    </cfRule>
  </conditionalFormatting>
  <conditionalFormatting sqref="L71">
    <cfRule type="expression" dxfId="37" priority="45" stopIfTrue="1">
      <formula>$C69=""</formula>
    </cfRule>
    <cfRule type="expression" dxfId="36" priority="46" stopIfTrue="1">
      <formula>AND($D69&lt;5,$C69&gt;0)</formula>
    </cfRule>
  </conditionalFormatting>
  <conditionalFormatting sqref="L70">
    <cfRule type="expression" dxfId="35" priority="43" stopIfTrue="1">
      <formula>OR(L70="Bye",#REF!="")</formula>
    </cfRule>
    <cfRule type="expression" dxfId="34" priority="44" stopIfTrue="1">
      <formula>AND($D69&lt;5,$C69&gt;0)</formula>
    </cfRule>
  </conditionalFormatting>
  <conditionalFormatting sqref="L71">
    <cfRule type="expression" dxfId="33" priority="41" stopIfTrue="1">
      <formula>$C69=""</formula>
    </cfRule>
    <cfRule type="expression" dxfId="32" priority="42" stopIfTrue="1">
      <formula>AND($D69&lt;5,$C69&gt;0)</formula>
    </cfRule>
  </conditionalFormatting>
  <conditionalFormatting sqref="L70">
    <cfRule type="expression" dxfId="31" priority="39" stopIfTrue="1">
      <formula>OR(L70="Bye",#REF!="")</formula>
    </cfRule>
    <cfRule type="expression" dxfId="30" priority="40" stopIfTrue="1">
      <formula>AND($D69&lt;5,$C69&gt;0)</formula>
    </cfRule>
  </conditionalFormatting>
  <conditionalFormatting sqref="L71">
    <cfRule type="expression" dxfId="29" priority="37" stopIfTrue="1">
      <formula>$C69=""</formula>
    </cfRule>
    <cfRule type="expression" dxfId="28" priority="38" stopIfTrue="1">
      <formula>AND($D69&lt;5,$C69&gt;0)</formula>
    </cfRule>
  </conditionalFormatting>
  <conditionalFormatting sqref="P38">
    <cfRule type="expression" dxfId="27" priority="31" stopIfTrue="1">
      <formula>OR(P38="Bye",N38="")</formula>
    </cfRule>
    <cfRule type="expression" dxfId="26" priority="32" stopIfTrue="1">
      <formula>AND(#REF!&lt;5,$C38&gt;0)</formula>
    </cfRule>
  </conditionalFormatting>
  <conditionalFormatting sqref="P37">
    <cfRule type="expression" dxfId="25" priority="29" stopIfTrue="1">
      <formula>OR(P37="Bye",N37="")</formula>
    </cfRule>
    <cfRule type="expression" dxfId="24" priority="30" stopIfTrue="1">
      <formula>AND(#REF!&lt;5,$C37&gt;0)</formula>
    </cfRule>
  </conditionalFormatting>
  <conditionalFormatting sqref="P38">
    <cfRule type="expression" dxfId="23" priority="27" stopIfTrue="1">
      <formula>OR(P38="Bye",N38="")</formula>
    </cfRule>
    <cfRule type="expression" dxfId="22" priority="28" stopIfTrue="1">
      <formula>AND(#REF!&lt;5,$C38&gt;0)</formula>
    </cfRule>
  </conditionalFormatting>
  <conditionalFormatting sqref="P37">
    <cfRule type="expression" dxfId="21" priority="25" stopIfTrue="1">
      <formula>OR(P37="Bye",N37="")</formula>
    </cfRule>
    <cfRule type="expression" dxfId="20" priority="26" stopIfTrue="1">
      <formula>AND(#REF!&lt;5,$C37&gt;0)</formula>
    </cfRule>
  </conditionalFormatting>
  <conditionalFormatting sqref="P38">
    <cfRule type="expression" dxfId="19" priority="23" stopIfTrue="1">
      <formula>OR(P38="Bye",N38="")</formula>
    </cfRule>
    <cfRule type="expression" dxfId="18" priority="24" stopIfTrue="1">
      <formula>AND(#REF!&lt;5,$C38&gt;0)</formula>
    </cfRule>
  </conditionalFormatting>
  <conditionalFormatting sqref="P37">
    <cfRule type="expression" dxfId="17" priority="21" stopIfTrue="1">
      <formula>OR(P37="Bye",N37="")</formula>
    </cfRule>
    <cfRule type="expression" dxfId="16" priority="22" stopIfTrue="1">
      <formula>AND(#REF!&lt;5,$C37&gt;0)</formula>
    </cfRule>
  </conditionalFormatting>
  <conditionalFormatting sqref="P38">
    <cfRule type="expression" dxfId="15" priority="19" stopIfTrue="1">
      <formula>OR(P38="Bye",N38="")</formula>
    </cfRule>
    <cfRule type="expression" dxfId="14" priority="20" stopIfTrue="1">
      <formula>AND(#REF!&lt;5,$C38&gt;0)</formula>
    </cfRule>
  </conditionalFormatting>
  <conditionalFormatting sqref="P37">
    <cfRule type="expression" dxfId="13" priority="17" stopIfTrue="1">
      <formula>OR(P37="Bye",N37="")</formula>
    </cfRule>
    <cfRule type="expression" dxfId="12" priority="18" stopIfTrue="1">
      <formula>AND(#REF!&lt;5,$C37&gt;0)</formula>
    </cfRule>
  </conditionalFormatting>
  <conditionalFormatting sqref="N70">
    <cfRule type="expression" dxfId="11" priority="13" stopIfTrue="1">
      <formula>$C68=""</formula>
    </cfRule>
    <cfRule type="expression" dxfId="10" priority="14" stopIfTrue="1">
      <formula>AND($D68&lt;5,$C68&gt;0)</formula>
    </cfRule>
  </conditionalFormatting>
  <conditionalFormatting sqref="N70">
    <cfRule type="expression" dxfId="9" priority="11" stopIfTrue="1">
      <formula>$C68=""</formula>
    </cfRule>
    <cfRule type="expression" dxfId="8" priority="12" stopIfTrue="1">
      <formula>AND(#REF!&lt;5,$C68&gt;0)</formula>
    </cfRule>
  </conditionalFormatting>
  <conditionalFormatting sqref="N70">
    <cfRule type="expression" dxfId="7" priority="7" stopIfTrue="1">
      <formula>$C68=""</formula>
    </cfRule>
    <cfRule type="expression" dxfId="6" priority="8" stopIfTrue="1">
      <formula>AND(#REF!&lt;5,$C68&gt;0)</formula>
    </cfRule>
  </conditionalFormatting>
  <conditionalFormatting sqref="N70">
    <cfRule type="expression" dxfId="5" priority="1" stopIfTrue="1">
      <formula>$C68=""</formula>
    </cfRule>
    <cfRule type="expression" dxfId="4" priority="2" stopIfTrue="1">
      <formula>AND(#REF!&lt;5,$C68&gt;0)</formula>
    </cfRule>
  </conditionalFormatting>
  <conditionalFormatting sqref="N69">
    <cfRule type="expression" dxfId="3" priority="447" stopIfTrue="1">
      <formula>OR(N69="Bye",L69="")</formula>
    </cfRule>
    <cfRule type="expression" dxfId="2" priority="448" stopIfTrue="1">
      <formula>AND($D68&lt;5,$C68&gt;0)</formula>
    </cfRule>
  </conditionalFormatting>
  <conditionalFormatting sqref="N69">
    <cfRule type="expression" dxfId="1" priority="530" stopIfTrue="1">
      <formula>OR(N69="Bye",L69="")</formula>
    </cfRule>
    <cfRule type="expression" dxfId="0" priority="531" stopIfTrue="1">
      <formula>AND(#REF!&lt;5,$C68&gt;0)</formula>
    </cfRule>
  </conditionalFormatting>
  <dataValidations count="1">
    <dataValidation type="list" allowBlank="1" showInputMessage="1" sqref="J63 J46 J14 J30">
      <formula1>$T$7:$T$18</formula1>
    </dataValidation>
  </dataValidations>
  <pageMargins left="0.7" right="0.7" top="0.75" bottom="0.75" header="0.3" footer="0.3"/>
  <pageSetup paperSize="9" orientation="portrait" verticalDpi="200" r:id="rId1"/>
  <extLst>
    <ext xmlns:x14="http://schemas.microsoft.com/office/spreadsheetml/2009/9/main" uri="{CCE6A557-97BC-4b89-ADB6-D9C93CAAB3DF}">
      <x14:dataValidations xmlns:xm="http://schemas.microsoft.com/office/excel/2006/main" count="1">
        <x14:dataValidation type="list" allowBlank="1" showInputMessage="1">
          <x14:formula1>
            <xm:f>$T$7:$T$18</xm:f>
          </x14:formula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H65506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H131042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H196578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H262114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H327650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H393186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H458722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H524258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H589794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H655330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H720866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H786402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H851938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H917474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H983010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H65514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H131050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H196586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H262122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H327658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H393194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H458730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H524266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H589802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H655338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H720874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H786410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H851946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H917482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H983018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H65522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H131058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H196594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H262130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H327666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H393202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H458738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H524274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H589810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H655346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H720882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H786418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H851954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H917490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H983026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H65530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H131066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H196602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H262138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H327674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H393210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H458746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H524282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H589818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H655354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H720890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H786426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H851962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H917498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H983034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H65538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H131074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H196610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H262146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H327682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H393218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H458754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H524290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H589826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H655362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H720898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H786434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H851970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H917506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H983042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H51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H65547 JD65587 SZ65587 ACV65587 AMR65587 AWN65587 BGJ65587 BQF65587 CAB65587 CJX65587 CTT65587 DDP65587 DNL65587 DXH65587 EHD65587 EQZ65587 FAV65587 FKR65587 FUN65587 GEJ65587 GOF65587 GYB65587 HHX65587 HRT65587 IBP65587 ILL65587 IVH65587 JFD65587 JOZ65587 JYV65587 KIR65587 KSN65587 LCJ65587 LMF65587 LWB65587 MFX65587 MPT65587 MZP65587 NJL65587 NTH65587 ODD65587 OMZ65587 OWV65587 PGR65587 PQN65587 QAJ65587 QKF65587 QUB65587 RDX65587 RNT65587 RXP65587 SHL65587 SRH65587 TBD65587 TKZ65587 TUV65587 UER65587 UON65587 UYJ65587 VIF65587 VSB65587 WBX65587 WLT65587 WVP65587 H131083 JD131123 SZ131123 ACV131123 AMR131123 AWN131123 BGJ131123 BQF131123 CAB131123 CJX131123 CTT131123 DDP131123 DNL131123 DXH131123 EHD131123 EQZ131123 FAV131123 FKR131123 FUN131123 GEJ131123 GOF131123 GYB131123 HHX131123 HRT131123 IBP131123 ILL131123 IVH131123 JFD131123 JOZ131123 JYV131123 KIR131123 KSN131123 LCJ131123 LMF131123 LWB131123 MFX131123 MPT131123 MZP131123 NJL131123 NTH131123 ODD131123 OMZ131123 OWV131123 PGR131123 PQN131123 QAJ131123 QKF131123 QUB131123 RDX131123 RNT131123 RXP131123 SHL131123 SRH131123 TBD131123 TKZ131123 TUV131123 UER131123 UON131123 UYJ131123 VIF131123 VSB131123 WBX131123 WLT131123 WVP131123 H196619 JD196659 SZ196659 ACV196659 AMR196659 AWN196659 BGJ196659 BQF196659 CAB196659 CJX196659 CTT196659 DDP196659 DNL196659 DXH196659 EHD196659 EQZ196659 FAV196659 FKR196659 FUN196659 GEJ196659 GOF196659 GYB196659 HHX196659 HRT196659 IBP196659 ILL196659 IVH196659 JFD196659 JOZ196659 JYV196659 KIR196659 KSN196659 LCJ196659 LMF196659 LWB196659 MFX196659 MPT196659 MZP196659 NJL196659 NTH196659 ODD196659 OMZ196659 OWV196659 PGR196659 PQN196659 QAJ196659 QKF196659 QUB196659 RDX196659 RNT196659 RXP196659 SHL196659 SRH196659 TBD196659 TKZ196659 TUV196659 UER196659 UON196659 UYJ196659 VIF196659 VSB196659 WBX196659 WLT196659 WVP196659 H262155 JD262195 SZ262195 ACV262195 AMR262195 AWN262195 BGJ262195 BQF262195 CAB262195 CJX262195 CTT262195 DDP262195 DNL262195 DXH262195 EHD262195 EQZ262195 FAV262195 FKR262195 FUN262195 GEJ262195 GOF262195 GYB262195 HHX262195 HRT262195 IBP262195 ILL262195 IVH262195 JFD262195 JOZ262195 JYV262195 KIR262195 KSN262195 LCJ262195 LMF262195 LWB262195 MFX262195 MPT262195 MZP262195 NJL262195 NTH262195 ODD262195 OMZ262195 OWV262195 PGR262195 PQN262195 QAJ262195 QKF262195 QUB262195 RDX262195 RNT262195 RXP262195 SHL262195 SRH262195 TBD262195 TKZ262195 TUV262195 UER262195 UON262195 UYJ262195 VIF262195 VSB262195 WBX262195 WLT262195 WVP262195 H327691 JD327731 SZ327731 ACV327731 AMR327731 AWN327731 BGJ327731 BQF327731 CAB327731 CJX327731 CTT327731 DDP327731 DNL327731 DXH327731 EHD327731 EQZ327731 FAV327731 FKR327731 FUN327731 GEJ327731 GOF327731 GYB327731 HHX327731 HRT327731 IBP327731 ILL327731 IVH327731 JFD327731 JOZ327731 JYV327731 KIR327731 KSN327731 LCJ327731 LMF327731 LWB327731 MFX327731 MPT327731 MZP327731 NJL327731 NTH327731 ODD327731 OMZ327731 OWV327731 PGR327731 PQN327731 QAJ327731 QKF327731 QUB327731 RDX327731 RNT327731 RXP327731 SHL327731 SRH327731 TBD327731 TKZ327731 TUV327731 UER327731 UON327731 UYJ327731 VIF327731 VSB327731 WBX327731 WLT327731 WVP327731 H393227 JD393267 SZ393267 ACV393267 AMR393267 AWN393267 BGJ393267 BQF393267 CAB393267 CJX393267 CTT393267 DDP393267 DNL393267 DXH393267 EHD393267 EQZ393267 FAV393267 FKR393267 FUN393267 GEJ393267 GOF393267 GYB393267 HHX393267 HRT393267 IBP393267 ILL393267 IVH393267 JFD393267 JOZ393267 JYV393267 KIR393267 KSN393267 LCJ393267 LMF393267 LWB393267 MFX393267 MPT393267 MZP393267 NJL393267 NTH393267 ODD393267 OMZ393267 OWV393267 PGR393267 PQN393267 QAJ393267 QKF393267 QUB393267 RDX393267 RNT393267 RXP393267 SHL393267 SRH393267 TBD393267 TKZ393267 TUV393267 UER393267 UON393267 UYJ393267 VIF393267 VSB393267 WBX393267 WLT393267 WVP393267 H458763 JD458803 SZ458803 ACV458803 AMR458803 AWN458803 BGJ458803 BQF458803 CAB458803 CJX458803 CTT458803 DDP458803 DNL458803 DXH458803 EHD458803 EQZ458803 FAV458803 FKR458803 FUN458803 GEJ458803 GOF458803 GYB458803 HHX458803 HRT458803 IBP458803 ILL458803 IVH458803 JFD458803 JOZ458803 JYV458803 KIR458803 KSN458803 LCJ458803 LMF458803 LWB458803 MFX458803 MPT458803 MZP458803 NJL458803 NTH458803 ODD458803 OMZ458803 OWV458803 PGR458803 PQN458803 QAJ458803 QKF458803 QUB458803 RDX458803 RNT458803 RXP458803 SHL458803 SRH458803 TBD458803 TKZ458803 TUV458803 UER458803 UON458803 UYJ458803 VIF458803 VSB458803 WBX458803 WLT458803 WVP458803 H524299 JD524339 SZ524339 ACV524339 AMR524339 AWN524339 BGJ524339 BQF524339 CAB524339 CJX524339 CTT524339 DDP524339 DNL524339 DXH524339 EHD524339 EQZ524339 FAV524339 FKR524339 FUN524339 GEJ524339 GOF524339 GYB524339 HHX524339 HRT524339 IBP524339 ILL524339 IVH524339 JFD524339 JOZ524339 JYV524339 KIR524339 KSN524339 LCJ524339 LMF524339 LWB524339 MFX524339 MPT524339 MZP524339 NJL524339 NTH524339 ODD524339 OMZ524339 OWV524339 PGR524339 PQN524339 QAJ524339 QKF524339 QUB524339 RDX524339 RNT524339 RXP524339 SHL524339 SRH524339 TBD524339 TKZ524339 TUV524339 UER524339 UON524339 UYJ524339 VIF524339 VSB524339 WBX524339 WLT524339 WVP524339 H589835 JD589875 SZ589875 ACV589875 AMR589875 AWN589875 BGJ589875 BQF589875 CAB589875 CJX589875 CTT589875 DDP589875 DNL589875 DXH589875 EHD589875 EQZ589875 FAV589875 FKR589875 FUN589875 GEJ589875 GOF589875 GYB589875 HHX589875 HRT589875 IBP589875 ILL589875 IVH589875 JFD589875 JOZ589875 JYV589875 KIR589875 KSN589875 LCJ589875 LMF589875 LWB589875 MFX589875 MPT589875 MZP589875 NJL589875 NTH589875 ODD589875 OMZ589875 OWV589875 PGR589875 PQN589875 QAJ589875 QKF589875 QUB589875 RDX589875 RNT589875 RXP589875 SHL589875 SRH589875 TBD589875 TKZ589875 TUV589875 UER589875 UON589875 UYJ589875 VIF589875 VSB589875 WBX589875 WLT589875 WVP589875 H655371 JD655411 SZ655411 ACV655411 AMR655411 AWN655411 BGJ655411 BQF655411 CAB655411 CJX655411 CTT655411 DDP655411 DNL655411 DXH655411 EHD655411 EQZ655411 FAV655411 FKR655411 FUN655411 GEJ655411 GOF655411 GYB655411 HHX655411 HRT655411 IBP655411 ILL655411 IVH655411 JFD655411 JOZ655411 JYV655411 KIR655411 KSN655411 LCJ655411 LMF655411 LWB655411 MFX655411 MPT655411 MZP655411 NJL655411 NTH655411 ODD655411 OMZ655411 OWV655411 PGR655411 PQN655411 QAJ655411 QKF655411 QUB655411 RDX655411 RNT655411 RXP655411 SHL655411 SRH655411 TBD655411 TKZ655411 TUV655411 UER655411 UON655411 UYJ655411 VIF655411 VSB655411 WBX655411 WLT655411 WVP655411 H720907 JD720947 SZ720947 ACV720947 AMR720947 AWN720947 BGJ720947 BQF720947 CAB720947 CJX720947 CTT720947 DDP720947 DNL720947 DXH720947 EHD720947 EQZ720947 FAV720947 FKR720947 FUN720947 GEJ720947 GOF720947 GYB720947 HHX720947 HRT720947 IBP720947 ILL720947 IVH720947 JFD720947 JOZ720947 JYV720947 KIR720947 KSN720947 LCJ720947 LMF720947 LWB720947 MFX720947 MPT720947 MZP720947 NJL720947 NTH720947 ODD720947 OMZ720947 OWV720947 PGR720947 PQN720947 QAJ720947 QKF720947 QUB720947 RDX720947 RNT720947 RXP720947 SHL720947 SRH720947 TBD720947 TKZ720947 TUV720947 UER720947 UON720947 UYJ720947 VIF720947 VSB720947 WBX720947 WLT720947 WVP720947 H786443 JD786483 SZ786483 ACV786483 AMR786483 AWN786483 BGJ786483 BQF786483 CAB786483 CJX786483 CTT786483 DDP786483 DNL786483 DXH786483 EHD786483 EQZ786483 FAV786483 FKR786483 FUN786483 GEJ786483 GOF786483 GYB786483 HHX786483 HRT786483 IBP786483 ILL786483 IVH786483 JFD786483 JOZ786483 JYV786483 KIR786483 KSN786483 LCJ786483 LMF786483 LWB786483 MFX786483 MPT786483 MZP786483 NJL786483 NTH786483 ODD786483 OMZ786483 OWV786483 PGR786483 PQN786483 QAJ786483 QKF786483 QUB786483 RDX786483 RNT786483 RXP786483 SHL786483 SRH786483 TBD786483 TKZ786483 TUV786483 UER786483 UON786483 UYJ786483 VIF786483 VSB786483 WBX786483 WLT786483 WVP786483 H851979 JD852019 SZ852019 ACV852019 AMR852019 AWN852019 BGJ852019 BQF852019 CAB852019 CJX852019 CTT852019 DDP852019 DNL852019 DXH852019 EHD852019 EQZ852019 FAV852019 FKR852019 FUN852019 GEJ852019 GOF852019 GYB852019 HHX852019 HRT852019 IBP852019 ILL852019 IVH852019 JFD852019 JOZ852019 JYV852019 KIR852019 KSN852019 LCJ852019 LMF852019 LWB852019 MFX852019 MPT852019 MZP852019 NJL852019 NTH852019 ODD852019 OMZ852019 OWV852019 PGR852019 PQN852019 QAJ852019 QKF852019 QUB852019 RDX852019 RNT852019 RXP852019 SHL852019 SRH852019 TBD852019 TKZ852019 TUV852019 UER852019 UON852019 UYJ852019 VIF852019 VSB852019 WBX852019 WLT852019 WVP852019 H917515 JD917555 SZ917555 ACV917555 AMR917555 AWN917555 BGJ917555 BQF917555 CAB917555 CJX917555 CTT917555 DDP917555 DNL917555 DXH917555 EHD917555 EQZ917555 FAV917555 FKR917555 FUN917555 GEJ917555 GOF917555 GYB917555 HHX917555 HRT917555 IBP917555 ILL917555 IVH917555 JFD917555 JOZ917555 JYV917555 KIR917555 KSN917555 LCJ917555 LMF917555 LWB917555 MFX917555 MPT917555 MZP917555 NJL917555 NTH917555 ODD917555 OMZ917555 OWV917555 PGR917555 PQN917555 QAJ917555 QKF917555 QUB917555 RDX917555 RNT917555 RXP917555 SHL917555 SRH917555 TBD917555 TKZ917555 TUV917555 UER917555 UON917555 UYJ917555 VIF917555 VSB917555 WBX917555 WLT917555 WVP917555 H983051 JD983091 SZ983091 ACV983091 AMR983091 AWN983091 BGJ983091 BQF983091 CAB983091 CJX983091 CTT983091 DDP983091 DNL983091 DXH983091 EHD983091 EQZ983091 FAV983091 FKR983091 FUN983091 GEJ983091 GOF983091 GYB983091 HHX983091 HRT983091 IBP983091 ILL983091 IVH983091 JFD983091 JOZ983091 JYV983091 KIR983091 KSN983091 LCJ983091 LMF983091 LWB983091 MFX983091 MPT983091 MZP983091 NJL983091 NTH983091 ODD983091 OMZ983091 OWV983091 PGR983091 PQN983091 QAJ983091 QKF983091 QUB983091 RDX983091 RNT983091 RXP983091 SHL983091 SRH983091 TBD983091 TKZ983091 TUV983091 UER983091 UON983091 UYJ983091 VIF983091 VSB983091 WBX983091 WLT983091 WVP983091 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H65555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H131091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H196627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H262163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H327699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H393235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H458771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H524307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H589843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H655379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H720915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H786451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H851987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H917523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H983059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H67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WBX67 WLT67 WVP67 H65563 JD65603 SZ65603 ACV65603 AMR65603 AWN65603 BGJ65603 BQF65603 CAB65603 CJX65603 CTT65603 DDP65603 DNL65603 DXH65603 EHD65603 EQZ65603 FAV65603 FKR65603 FUN65603 GEJ65603 GOF65603 GYB65603 HHX65603 HRT65603 IBP65603 ILL65603 IVH65603 JFD65603 JOZ65603 JYV65603 KIR65603 KSN65603 LCJ65603 LMF65603 LWB65603 MFX65603 MPT65603 MZP65603 NJL65603 NTH65603 ODD65603 OMZ65603 OWV65603 PGR65603 PQN65603 QAJ65603 QKF65603 QUB65603 RDX65603 RNT65603 RXP65603 SHL65603 SRH65603 TBD65603 TKZ65603 TUV65603 UER65603 UON65603 UYJ65603 VIF65603 VSB65603 WBX65603 WLT65603 WVP65603 H131099 JD131139 SZ131139 ACV131139 AMR131139 AWN131139 BGJ131139 BQF131139 CAB131139 CJX131139 CTT131139 DDP131139 DNL131139 DXH131139 EHD131139 EQZ131139 FAV131139 FKR131139 FUN131139 GEJ131139 GOF131139 GYB131139 HHX131139 HRT131139 IBP131139 ILL131139 IVH131139 JFD131139 JOZ131139 JYV131139 KIR131139 KSN131139 LCJ131139 LMF131139 LWB131139 MFX131139 MPT131139 MZP131139 NJL131139 NTH131139 ODD131139 OMZ131139 OWV131139 PGR131139 PQN131139 QAJ131139 QKF131139 QUB131139 RDX131139 RNT131139 RXP131139 SHL131139 SRH131139 TBD131139 TKZ131139 TUV131139 UER131139 UON131139 UYJ131139 VIF131139 VSB131139 WBX131139 WLT131139 WVP131139 H196635 JD196675 SZ196675 ACV196675 AMR196675 AWN196675 BGJ196675 BQF196675 CAB196675 CJX196675 CTT196675 DDP196675 DNL196675 DXH196675 EHD196675 EQZ196675 FAV196675 FKR196675 FUN196675 GEJ196675 GOF196675 GYB196675 HHX196675 HRT196675 IBP196675 ILL196675 IVH196675 JFD196675 JOZ196675 JYV196675 KIR196675 KSN196675 LCJ196675 LMF196675 LWB196675 MFX196675 MPT196675 MZP196675 NJL196675 NTH196675 ODD196675 OMZ196675 OWV196675 PGR196675 PQN196675 QAJ196675 QKF196675 QUB196675 RDX196675 RNT196675 RXP196675 SHL196675 SRH196675 TBD196675 TKZ196675 TUV196675 UER196675 UON196675 UYJ196675 VIF196675 VSB196675 WBX196675 WLT196675 WVP196675 H262171 JD262211 SZ262211 ACV262211 AMR262211 AWN262211 BGJ262211 BQF262211 CAB262211 CJX262211 CTT262211 DDP262211 DNL262211 DXH262211 EHD262211 EQZ262211 FAV262211 FKR262211 FUN262211 GEJ262211 GOF262211 GYB262211 HHX262211 HRT262211 IBP262211 ILL262211 IVH262211 JFD262211 JOZ262211 JYV262211 KIR262211 KSN262211 LCJ262211 LMF262211 LWB262211 MFX262211 MPT262211 MZP262211 NJL262211 NTH262211 ODD262211 OMZ262211 OWV262211 PGR262211 PQN262211 QAJ262211 QKF262211 QUB262211 RDX262211 RNT262211 RXP262211 SHL262211 SRH262211 TBD262211 TKZ262211 TUV262211 UER262211 UON262211 UYJ262211 VIF262211 VSB262211 WBX262211 WLT262211 WVP262211 H327707 JD327747 SZ327747 ACV327747 AMR327747 AWN327747 BGJ327747 BQF327747 CAB327747 CJX327747 CTT327747 DDP327747 DNL327747 DXH327747 EHD327747 EQZ327747 FAV327747 FKR327747 FUN327747 GEJ327747 GOF327747 GYB327747 HHX327747 HRT327747 IBP327747 ILL327747 IVH327747 JFD327747 JOZ327747 JYV327747 KIR327747 KSN327747 LCJ327747 LMF327747 LWB327747 MFX327747 MPT327747 MZP327747 NJL327747 NTH327747 ODD327747 OMZ327747 OWV327747 PGR327747 PQN327747 QAJ327747 QKF327747 QUB327747 RDX327747 RNT327747 RXP327747 SHL327747 SRH327747 TBD327747 TKZ327747 TUV327747 UER327747 UON327747 UYJ327747 VIF327747 VSB327747 WBX327747 WLT327747 WVP327747 H393243 JD393283 SZ393283 ACV393283 AMR393283 AWN393283 BGJ393283 BQF393283 CAB393283 CJX393283 CTT393283 DDP393283 DNL393283 DXH393283 EHD393283 EQZ393283 FAV393283 FKR393283 FUN393283 GEJ393283 GOF393283 GYB393283 HHX393283 HRT393283 IBP393283 ILL393283 IVH393283 JFD393283 JOZ393283 JYV393283 KIR393283 KSN393283 LCJ393283 LMF393283 LWB393283 MFX393283 MPT393283 MZP393283 NJL393283 NTH393283 ODD393283 OMZ393283 OWV393283 PGR393283 PQN393283 QAJ393283 QKF393283 QUB393283 RDX393283 RNT393283 RXP393283 SHL393283 SRH393283 TBD393283 TKZ393283 TUV393283 UER393283 UON393283 UYJ393283 VIF393283 VSB393283 WBX393283 WLT393283 WVP393283 H458779 JD458819 SZ458819 ACV458819 AMR458819 AWN458819 BGJ458819 BQF458819 CAB458819 CJX458819 CTT458819 DDP458819 DNL458819 DXH458819 EHD458819 EQZ458819 FAV458819 FKR458819 FUN458819 GEJ458819 GOF458819 GYB458819 HHX458819 HRT458819 IBP458819 ILL458819 IVH458819 JFD458819 JOZ458819 JYV458819 KIR458819 KSN458819 LCJ458819 LMF458819 LWB458819 MFX458819 MPT458819 MZP458819 NJL458819 NTH458819 ODD458819 OMZ458819 OWV458819 PGR458819 PQN458819 QAJ458819 QKF458819 QUB458819 RDX458819 RNT458819 RXP458819 SHL458819 SRH458819 TBD458819 TKZ458819 TUV458819 UER458819 UON458819 UYJ458819 VIF458819 VSB458819 WBX458819 WLT458819 WVP458819 H524315 JD524355 SZ524355 ACV524355 AMR524355 AWN524355 BGJ524355 BQF524355 CAB524355 CJX524355 CTT524355 DDP524355 DNL524355 DXH524355 EHD524355 EQZ524355 FAV524355 FKR524355 FUN524355 GEJ524355 GOF524355 GYB524355 HHX524355 HRT524355 IBP524355 ILL524355 IVH524355 JFD524355 JOZ524355 JYV524355 KIR524355 KSN524355 LCJ524355 LMF524355 LWB524355 MFX524355 MPT524355 MZP524355 NJL524355 NTH524355 ODD524355 OMZ524355 OWV524355 PGR524355 PQN524355 QAJ524355 QKF524355 QUB524355 RDX524355 RNT524355 RXP524355 SHL524355 SRH524355 TBD524355 TKZ524355 TUV524355 UER524355 UON524355 UYJ524355 VIF524355 VSB524355 WBX524355 WLT524355 WVP524355 H589851 JD589891 SZ589891 ACV589891 AMR589891 AWN589891 BGJ589891 BQF589891 CAB589891 CJX589891 CTT589891 DDP589891 DNL589891 DXH589891 EHD589891 EQZ589891 FAV589891 FKR589891 FUN589891 GEJ589891 GOF589891 GYB589891 HHX589891 HRT589891 IBP589891 ILL589891 IVH589891 JFD589891 JOZ589891 JYV589891 KIR589891 KSN589891 LCJ589891 LMF589891 LWB589891 MFX589891 MPT589891 MZP589891 NJL589891 NTH589891 ODD589891 OMZ589891 OWV589891 PGR589891 PQN589891 QAJ589891 QKF589891 QUB589891 RDX589891 RNT589891 RXP589891 SHL589891 SRH589891 TBD589891 TKZ589891 TUV589891 UER589891 UON589891 UYJ589891 VIF589891 VSB589891 WBX589891 WLT589891 WVP589891 H655387 JD655427 SZ655427 ACV655427 AMR655427 AWN655427 BGJ655427 BQF655427 CAB655427 CJX655427 CTT655427 DDP655427 DNL655427 DXH655427 EHD655427 EQZ655427 FAV655427 FKR655427 FUN655427 GEJ655427 GOF655427 GYB655427 HHX655427 HRT655427 IBP655427 ILL655427 IVH655427 JFD655427 JOZ655427 JYV655427 KIR655427 KSN655427 LCJ655427 LMF655427 LWB655427 MFX655427 MPT655427 MZP655427 NJL655427 NTH655427 ODD655427 OMZ655427 OWV655427 PGR655427 PQN655427 QAJ655427 QKF655427 QUB655427 RDX655427 RNT655427 RXP655427 SHL655427 SRH655427 TBD655427 TKZ655427 TUV655427 UER655427 UON655427 UYJ655427 VIF655427 VSB655427 WBX655427 WLT655427 WVP655427 H720923 JD720963 SZ720963 ACV720963 AMR720963 AWN720963 BGJ720963 BQF720963 CAB720963 CJX720963 CTT720963 DDP720963 DNL720963 DXH720963 EHD720963 EQZ720963 FAV720963 FKR720963 FUN720963 GEJ720963 GOF720963 GYB720963 HHX720963 HRT720963 IBP720963 ILL720963 IVH720963 JFD720963 JOZ720963 JYV720963 KIR720963 KSN720963 LCJ720963 LMF720963 LWB720963 MFX720963 MPT720963 MZP720963 NJL720963 NTH720963 ODD720963 OMZ720963 OWV720963 PGR720963 PQN720963 QAJ720963 QKF720963 QUB720963 RDX720963 RNT720963 RXP720963 SHL720963 SRH720963 TBD720963 TKZ720963 TUV720963 UER720963 UON720963 UYJ720963 VIF720963 VSB720963 WBX720963 WLT720963 WVP720963 H786459 JD786499 SZ786499 ACV786499 AMR786499 AWN786499 BGJ786499 BQF786499 CAB786499 CJX786499 CTT786499 DDP786499 DNL786499 DXH786499 EHD786499 EQZ786499 FAV786499 FKR786499 FUN786499 GEJ786499 GOF786499 GYB786499 HHX786499 HRT786499 IBP786499 ILL786499 IVH786499 JFD786499 JOZ786499 JYV786499 KIR786499 KSN786499 LCJ786499 LMF786499 LWB786499 MFX786499 MPT786499 MZP786499 NJL786499 NTH786499 ODD786499 OMZ786499 OWV786499 PGR786499 PQN786499 QAJ786499 QKF786499 QUB786499 RDX786499 RNT786499 RXP786499 SHL786499 SRH786499 TBD786499 TKZ786499 TUV786499 UER786499 UON786499 UYJ786499 VIF786499 VSB786499 WBX786499 WLT786499 WVP786499 H851995 JD852035 SZ852035 ACV852035 AMR852035 AWN852035 BGJ852035 BQF852035 CAB852035 CJX852035 CTT852035 DDP852035 DNL852035 DXH852035 EHD852035 EQZ852035 FAV852035 FKR852035 FUN852035 GEJ852035 GOF852035 GYB852035 HHX852035 HRT852035 IBP852035 ILL852035 IVH852035 JFD852035 JOZ852035 JYV852035 KIR852035 KSN852035 LCJ852035 LMF852035 LWB852035 MFX852035 MPT852035 MZP852035 NJL852035 NTH852035 ODD852035 OMZ852035 OWV852035 PGR852035 PQN852035 QAJ852035 QKF852035 QUB852035 RDX852035 RNT852035 RXP852035 SHL852035 SRH852035 TBD852035 TKZ852035 TUV852035 UER852035 UON852035 UYJ852035 VIF852035 VSB852035 WBX852035 WLT852035 WVP852035 H917531 JD917571 SZ917571 ACV917571 AMR917571 AWN917571 BGJ917571 BQF917571 CAB917571 CJX917571 CTT917571 DDP917571 DNL917571 DXH917571 EHD917571 EQZ917571 FAV917571 FKR917571 FUN917571 GEJ917571 GOF917571 GYB917571 HHX917571 HRT917571 IBP917571 ILL917571 IVH917571 JFD917571 JOZ917571 JYV917571 KIR917571 KSN917571 LCJ917571 LMF917571 LWB917571 MFX917571 MPT917571 MZP917571 NJL917571 NTH917571 ODD917571 OMZ917571 OWV917571 PGR917571 PQN917571 QAJ917571 QKF917571 QUB917571 RDX917571 RNT917571 RXP917571 SHL917571 SRH917571 TBD917571 TKZ917571 TUV917571 UER917571 UON917571 UYJ917571 VIF917571 VSB917571 WBX917571 WLT917571 WVP917571 H983067 JD983107 SZ983107 ACV983107 AMR983107 AWN983107 BGJ983107 BQF983107 CAB983107 CJX983107 CTT983107 DDP983107 DNL983107 DXH983107 EHD983107 EQZ983107 FAV983107 FKR983107 FUN983107 GEJ983107 GOF983107 GYB983107 HHX983107 HRT983107 IBP983107 ILL983107 IVH983107 JFD983107 JOZ983107 JYV983107 KIR983107 KSN983107 LCJ983107 LMF983107 LWB983107 MFX983107 MPT983107 MZP983107 NJL983107 NTH983107 ODD983107 OMZ983107 OWV983107 PGR983107 PQN983107 QAJ983107 QKF983107 QUB983107 RDX983107 RNT983107 RXP983107 SHL983107 SRH983107 TBD983107 TKZ983107 TUV983107 UER983107 UON983107 UYJ983107 VIF983107 VSB983107 WBX983107 WLT983107 WVP983107 J63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TBF63 TLB63 TUX63 UET63 UOP63 UYL63 VIH63 VSD63 WBZ63 WLV63 WVR63 J65559 JF65599 TB65599 ACX65599 AMT65599 AWP65599 BGL65599 BQH65599 CAD65599 CJZ65599 CTV65599 DDR65599 DNN65599 DXJ65599 EHF65599 ERB65599 FAX65599 FKT65599 FUP65599 GEL65599 GOH65599 GYD65599 HHZ65599 HRV65599 IBR65599 ILN65599 IVJ65599 JFF65599 JPB65599 JYX65599 KIT65599 KSP65599 LCL65599 LMH65599 LWD65599 MFZ65599 MPV65599 MZR65599 NJN65599 NTJ65599 ODF65599 ONB65599 OWX65599 PGT65599 PQP65599 QAL65599 QKH65599 QUD65599 RDZ65599 RNV65599 RXR65599 SHN65599 SRJ65599 TBF65599 TLB65599 TUX65599 UET65599 UOP65599 UYL65599 VIH65599 VSD65599 WBZ65599 WLV65599 WVR65599 J131095 JF131135 TB131135 ACX131135 AMT131135 AWP131135 BGL131135 BQH131135 CAD131135 CJZ131135 CTV131135 DDR131135 DNN131135 DXJ131135 EHF131135 ERB131135 FAX131135 FKT131135 FUP131135 GEL131135 GOH131135 GYD131135 HHZ131135 HRV131135 IBR131135 ILN131135 IVJ131135 JFF131135 JPB131135 JYX131135 KIT131135 KSP131135 LCL131135 LMH131135 LWD131135 MFZ131135 MPV131135 MZR131135 NJN131135 NTJ131135 ODF131135 ONB131135 OWX131135 PGT131135 PQP131135 QAL131135 QKH131135 QUD131135 RDZ131135 RNV131135 RXR131135 SHN131135 SRJ131135 TBF131135 TLB131135 TUX131135 UET131135 UOP131135 UYL131135 VIH131135 VSD131135 WBZ131135 WLV131135 WVR131135 J196631 JF196671 TB196671 ACX196671 AMT196671 AWP196671 BGL196671 BQH196671 CAD196671 CJZ196671 CTV196671 DDR196671 DNN196671 DXJ196671 EHF196671 ERB196671 FAX196671 FKT196671 FUP196671 GEL196671 GOH196671 GYD196671 HHZ196671 HRV196671 IBR196671 ILN196671 IVJ196671 JFF196671 JPB196671 JYX196671 KIT196671 KSP196671 LCL196671 LMH196671 LWD196671 MFZ196671 MPV196671 MZR196671 NJN196671 NTJ196671 ODF196671 ONB196671 OWX196671 PGT196671 PQP196671 QAL196671 QKH196671 QUD196671 RDZ196671 RNV196671 RXR196671 SHN196671 SRJ196671 TBF196671 TLB196671 TUX196671 UET196671 UOP196671 UYL196671 VIH196671 VSD196671 WBZ196671 WLV196671 WVR196671 J262167 JF262207 TB262207 ACX262207 AMT262207 AWP262207 BGL262207 BQH262207 CAD262207 CJZ262207 CTV262207 DDR262207 DNN262207 DXJ262207 EHF262207 ERB262207 FAX262207 FKT262207 FUP262207 GEL262207 GOH262207 GYD262207 HHZ262207 HRV262207 IBR262207 ILN262207 IVJ262207 JFF262207 JPB262207 JYX262207 KIT262207 KSP262207 LCL262207 LMH262207 LWD262207 MFZ262207 MPV262207 MZR262207 NJN262207 NTJ262207 ODF262207 ONB262207 OWX262207 PGT262207 PQP262207 QAL262207 QKH262207 QUD262207 RDZ262207 RNV262207 RXR262207 SHN262207 SRJ262207 TBF262207 TLB262207 TUX262207 UET262207 UOP262207 UYL262207 VIH262207 VSD262207 WBZ262207 WLV262207 WVR262207 J327703 JF327743 TB327743 ACX327743 AMT327743 AWP327743 BGL327743 BQH327743 CAD327743 CJZ327743 CTV327743 DDR327743 DNN327743 DXJ327743 EHF327743 ERB327743 FAX327743 FKT327743 FUP327743 GEL327743 GOH327743 GYD327743 HHZ327743 HRV327743 IBR327743 ILN327743 IVJ327743 JFF327743 JPB327743 JYX327743 KIT327743 KSP327743 LCL327743 LMH327743 LWD327743 MFZ327743 MPV327743 MZR327743 NJN327743 NTJ327743 ODF327743 ONB327743 OWX327743 PGT327743 PQP327743 QAL327743 QKH327743 QUD327743 RDZ327743 RNV327743 RXR327743 SHN327743 SRJ327743 TBF327743 TLB327743 TUX327743 UET327743 UOP327743 UYL327743 VIH327743 VSD327743 WBZ327743 WLV327743 WVR327743 J393239 JF393279 TB393279 ACX393279 AMT393279 AWP393279 BGL393279 BQH393279 CAD393279 CJZ393279 CTV393279 DDR393279 DNN393279 DXJ393279 EHF393279 ERB393279 FAX393279 FKT393279 FUP393279 GEL393279 GOH393279 GYD393279 HHZ393279 HRV393279 IBR393279 ILN393279 IVJ393279 JFF393279 JPB393279 JYX393279 KIT393279 KSP393279 LCL393279 LMH393279 LWD393279 MFZ393279 MPV393279 MZR393279 NJN393279 NTJ393279 ODF393279 ONB393279 OWX393279 PGT393279 PQP393279 QAL393279 QKH393279 QUD393279 RDZ393279 RNV393279 RXR393279 SHN393279 SRJ393279 TBF393279 TLB393279 TUX393279 UET393279 UOP393279 UYL393279 VIH393279 VSD393279 WBZ393279 WLV393279 WVR393279 J458775 JF458815 TB458815 ACX458815 AMT458815 AWP458815 BGL458815 BQH458815 CAD458815 CJZ458815 CTV458815 DDR458815 DNN458815 DXJ458815 EHF458815 ERB458815 FAX458815 FKT458815 FUP458815 GEL458815 GOH458815 GYD458815 HHZ458815 HRV458815 IBR458815 ILN458815 IVJ458815 JFF458815 JPB458815 JYX458815 KIT458815 KSP458815 LCL458815 LMH458815 LWD458815 MFZ458815 MPV458815 MZR458815 NJN458815 NTJ458815 ODF458815 ONB458815 OWX458815 PGT458815 PQP458815 QAL458815 QKH458815 QUD458815 RDZ458815 RNV458815 RXR458815 SHN458815 SRJ458815 TBF458815 TLB458815 TUX458815 UET458815 UOP458815 UYL458815 VIH458815 VSD458815 WBZ458815 WLV458815 WVR458815 J524311 JF524351 TB524351 ACX524351 AMT524351 AWP524351 BGL524351 BQH524351 CAD524351 CJZ524351 CTV524351 DDR524351 DNN524351 DXJ524351 EHF524351 ERB524351 FAX524351 FKT524351 FUP524351 GEL524351 GOH524351 GYD524351 HHZ524351 HRV524351 IBR524351 ILN524351 IVJ524351 JFF524351 JPB524351 JYX524351 KIT524351 KSP524351 LCL524351 LMH524351 LWD524351 MFZ524351 MPV524351 MZR524351 NJN524351 NTJ524351 ODF524351 ONB524351 OWX524351 PGT524351 PQP524351 QAL524351 QKH524351 QUD524351 RDZ524351 RNV524351 RXR524351 SHN524351 SRJ524351 TBF524351 TLB524351 TUX524351 UET524351 UOP524351 UYL524351 VIH524351 VSD524351 WBZ524351 WLV524351 WVR524351 J589847 JF589887 TB589887 ACX589887 AMT589887 AWP589887 BGL589887 BQH589887 CAD589887 CJZ589887 CTV589887 DDR589887 DNN589887 DXJ589887 EHF589887 ERB589887 FAX589887 FKT589887 FUP589887 GEL589887 GOH589887 GYD589887 HHZ589887 HRV589887 IBR589887 ILN589887 IVJ589887 JFF589887 JPB589887 JYX589887 KIT589887 KSP589887 LCL589887 LMH589887 LWD589887 MFZ589887 MPV589887 MZR589887 NJN589887 NTJ589887 ODF589887 ONB589887 OWX589887 PGT589887 PQP589887 QAL589887 QKH589887 QUD589887 RDZ589887 RNV589887 RXR589887 SHN589887 SRJ589887 TBF589887 TLB589887 TUX589887 UET589887 UOP589887 UYL589887 VIH589887 VSD589887 WBZ589887 WLV589887 WVR589887 J655383 JF655423 TB655423 ACX655423 AMT655423 AWP655423 BGL655423 BQH655423 CAD655423 CJZ655423 CTV655423 DDR655423 DNN655423 DXJ655423 EHF655423 ERB655423 FAX655423 FKT655423 FUP655423 GEL655423 GOH655423 GYD655423 HHZ655423 HRV655423 IBR655423 ILN655423 IVJ655423 JFF655423 JPB655423 JYX655423 KIT655423 KSP655423 LCL655423 LMH655423 LWD655423 MFZ655423 MPV655423 MZR655423 NJN655423 NTJ655423 ODF655423 ONB655423 OWX655423 PGT655423 PQP655423 QAL655423 QKH655423 QUD655423 RDZ655423 RNV655423 RXR655423 SHN655423 SRJ655423 TBF655423 TLB655423 TUX655423 UET655423 UOP655423 UYL655423 VIH655423 VSD655423 WBZ655423 WLV655423 WVR655423 J720919 JF720959 TB720959 ACX720959 AMT720959 AWP720959 BGL720959 BQH720959 CAD720959 CJZ720959 CTV720959 DDR720959 DNN720959 DXJ720959 EHF720959 ERB720959 FAX720959 FKT720959 FUP720959 GEL720959 GOH720959 GYD720959 HHZ720959 HRV720959 IBR720959 ILN720959 IVJ720959 JFF720959 JPB720959 JYX720959 KIT720959 KSP720959 LCL720959 LMH720959 LWD720959 MFZ720959 MPV720959 MZR720959 NJN720959 NTJ720959 ODF720959 ONB720959 OWX720959 PGT720959 PQP720959 QAL720959 QKH720959 QUD720959 RDZ720959 RNV720959 RXR720959 SHN720959 SRJ720959 TBF720959 TLB720959 TUX720959 UET720959 UOP720959 UYL720959 VIH720959 VSD720959 WBZ720959 WLV720959 WVR720959 J786455 JF786495 TB786495 ACX786495 AMT786495 AWP786495 BGL786495 BQH786495 CAD786495 CJZ786495 CTV786495 DDR786495 DNN786495 DXJ786495 EHF786495 ERB786495 FAX786495 FKT786495 FUP786495 GEL786495 GOH786495 GYD786495 HHZ786495 HRV786495 IBR786495 ILN786495 IVJ786495 JFF786495 JPB786495 JYX786495 KIT786495 KSP786495 LCL786495 LMH786495 LWD786495 MFZ786495 MPV786495 MZR786495 NJN786495 NTJ786495 ODF786495 ONB786495 OWX786495 PGT786495 PQP786495 QAL786495 QKH786495 QUD786495 RDZ786495 RNV786495 RXR786495 SHN786495 SRJ786495 TBF786495 TLB786495 TUX786495 UET786495 UOP786495 UYL786495 VIH786495 VSD786495 WBZ786495 WLV786495 WVR786495 J851991 JF852031 TB852031 ACX852031 AMT852031 AWP852031 BGL852031 BQH852031 CAD852031 CJZ852031 CTV852031 DDR852031 DNN852031 DXJ852031 EHF852031 ERB852031 FAX852031 FKT852031 FUP852031 GEL852031 GOH852031 GYD852031 HHZ852031 HRV852031 IBR852031 ILN852031 IVJ852031 JFF852031 JPB852031 JYX852031 KIT852031 KSP852031 LCL852031 LMH852031 LWD852031 MFZ852031 MPV852031 MZR852031 NJN852031 NTJ852031 ODF852031 ONB852031 OWX852031 PGT852031 PQP852031 QAL852031 QKH852031 QUD852031 RDZ852031 RNV852031 RXR852031 SHN852031 SRJ852031 TBF852031 TLB852031 TUX852031 UET852031 UOP852031 UYL852031 VIH852031 VSD852031 WBZ852031 WLV852031 WVR852031 J917527 JF917567 TB917567 ACX917567 AMT917567 AWP917567 BGL917567 BQH917567 CAD917567 CJZ917567 CTV917567 DDR917567 DNN917567 DXJ917567 EHF917567 ERB917567 FAX917567 FKT917567 FUP917567 GEL917567 GOH917567 GYD917567 HHZ917567 HRV917567 IBR917567 ILN917567 IVJ917567 JFF917567 JPB917567 JYX917567 KIT917567 KSP917567 LCL917567 LMH917567 LWD917567 MFZ917567 MPV917567 MZR917567 NJN917567 NTJ917567 ODF917567 ONB917567 OWX917567 PGT917567 PQP917567 QAL917567 QKH917567 QUD917567 RDZ917567 RNV917567 RXR917567 SHN917567 SRJ917567 TBF917567 TLB917567 TUX917567 UET917567 UOP917567 UYL917567 VIH917567 VSD917567 WBZ917567 WLV917567 WVR917567 J983063 JF983103 TB983103 ACX983103 AMT983103 AWP983103 BGL983103 BQH983103 CAD983103 CJZ983103 CTV983103 DDR983103 DNN983103 DXJ983103 EHF983103 ERB983103 FAX983103 FKT983103 FUP983103 GEL983103 GOH983103 GYD983103 HHZ983103 HRV983103 IBR983103 ILN983103 IVJ983103 JFF983103 JPB983103 JYX983103 KIT983103 KSP983103 LCL983103 LMH983103 LWD983103 MFZ983103 MPV983103 MZR983103 NJN983103 NTJ983103 ODF983103 ONB983103 OWX983103 PGT983103 PQP983103 QAL983103 QKH983103 QUD983103 RDZ983103 RNV983103 RXR983103 SHN983103 SRJ983103 TBF983103 TLB983103 TUX983103 UET983103 UOP983103 UYL983103 VIH983103 VSD983103 WBZ983103 WLV983103 WVR983103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J65542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J131078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J196614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J262150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J327686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J393222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J458758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J524294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J589830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J655366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J720902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J786438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J851974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J917510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J983046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L55 JH55 TD55 ACZ55 AMV55 AWR55 BGN55 BQJ55 CAF55 CKB55 CTX55 DDT55 DNP55 DXL55 EHH55 ERD55 FAZ55 FKV55 FUR55 GEN55 GOJ55 GYF55 HIB55 HRX55 IBT55 ILP55 IVL55 JFH55 JPD55 JYZ55 KIV55 KSR55 LCN55 LMJ55 LWF55 MGB55 MPX55 MZT55 NJP55 NTL55 ODH55 OND55 OWZ55 PGV55 PQR55 QAN55 QKJ55 QUF55 REB55 RNX55 RXT55 SHP55 SRL55 TBH55 TLD55 TUZ55 UEV55 UOR55 UYN55 VIJ55 VSF55 WCB55 WLX55 WVT55 L65551 JH65591 TD65591 ACZ65591 AMV65591 AWR65591 BGN65591 BQJ65591 CAF65591 CKB65591 CTX65591 DDT65591 DNP65591 DXL65591 EHH65591 ERD65591 FAZ65591 FKV65591 FUR65591 GEN65591 GOJ65591 GYF65591 HIB65591 HRX65591 IBT65591 ILP65591 IVL65591 JFH65591 JPD65591 JYZ65591 KIV65591 KSR65591 LCN65591 LMJ65591 LWF65591 MGB65591 MPX65591 MZT65591 NJP65591 NTL65591 ODH65591 OND65591 OWZ65591 PGV65591 PQR65591 QAN65591 QKJ65591 QUF65591 REB65591 RNX65591 RXT65591 SHP65591 SRL65591 TBH65591 TLD65591 TUZ65591 UEV65591 UOR65591 UYN65591 VIJ65591 VSF65591 WCB65591 WLX65591 WVT65591 L131087 JH131127 TD131127 ACZ131127 AMV131127 AWR131127 BGN131127 BQJ131127 CAF131127 CKB131127 CTX131127 DDT131127 DNP131127 DXL131127 EHH131127 ERD131127 FAZ131127 FKV131127 FUR131127 GEN131127 GOJ131127 GYF131127 HIB131127 HRX131127 IBT131127 ILP131127 IVL131127 JFH131127 JPD131127 JYZ131127 KIV131127 KSR131127 LCN131127 LMJ131127 LWF131127 MGB131127 MPX131127 MZT131127 NJP131127 NTL131127 ODH131127 OND131127 OWZ131127 PGV131127 PQR131127 QAN131127 QKJ131127 QUF131127 REB131127 RNX131127 RXT131127 SHP131127 SRL131127 TBH131127 TLD131127 TUZ131127 UEV131127 UOR131127 UYN131127 VIJ131127 VSF131127 WCB131127 WLX131127 WVT131127 L196623 JH196663 TD196663 ACZ196663 AMV196663 AWR196663 BGN196663 BQJ196663 CAF196663 CKB196663 CTX196663 DDT196663 DNP196663 DXL196663 EHH196663 ERD196663 FAZ196663 FKV196663 FUR196663 GEN196663 GOJ196663 GYF196663 HIB196663 HRX196663 IBT196663 ILP196663 IVL196663 JFH196663 JPD196663 JYZ196663 KIV196663 KSR196663 LCN196663 LMJ196663 LWF196663 MGB196663 MPX196663 MZT196663 NJP196663 NTL196663 ODH196663 OND196663 OWZ196663 PGV196663 PQR196663 QAN196663 QKJ196663 QUF196663 REB196663 RNX196663 RXT196663 SHP196663 SRL196663 TBH196663 TLD196663 TUZ196663 UEV196663 UOR196663 UYN196663 VIJ196663 VSF196663 WCB196663 WLX196663 WVT196663 L262159 JH262199 TD262199 ACZ262199 AMV262199 AWR262199 BGN262199 BQJ262199 CAF262199 CKB262199 CTX262199 DDT262199 DNP262199 DXL262199 EHH262199 ERD262199 FAZ262199 FKV262199 FUR262199 GEN262199 GOJ262199 GYF262199 HIB262199 HRX262199 IBT262199 ILP262199 IVL262199 JFH262199 JPD262199 JYZ262199 KIV262199 KSR262199 LCN262199 LMJ262199 LWF262199 MGB262199 MPX262199 MZT262199 NJP262199 NTL262199 ODH262199 OND262199 OWZ262199 PGV262199 PQR262199 QAN262199 QKJ262199 QUF262199 REB262199 RNX262199 RXT262199 SHP262199 SRL262199 TBH262199 TLD262199 TUZ262199 UEV262199 UOR262199 UYN262199 VIJ262199 VSF262199 WCB262199 WLX262199 WVT262199 L327695 JH327735 TD327735 ACZ327735 AMV327735 AWR327735 BGN327735 BQJ327735 CAF327735 CKB327735 CTX327735 DDT327735 DNP327735 DXL327735 EHH327735 ERD327735 FAZ327735 FKV327735 FUR327735 GEN327735 GOJ327735 GYF327735 HIB327735 HRX327735 IBT327735 ILP327735 IVL327735 JFH327735 JPD327735 JYZ327735 KIV327735 KSR327735 LCN327735 LMJ327735 LWF327735 MGB327735 MPX327735 MZT327735 NJP327735 NTL327735 ODH327735 OND327735 OWZ327735 PGV327735 PQR327735 QAN327735 QKJ327735 QUF327735 REB327735 RNX327735 RXT327735 SHP327735 SRL327735 TBH327735 TLD327735 TUZ327735 UEV327735 UOR327735 UYN327735 VIJ327735 VSF327735 WCB327735 WLX327735 WVT327735 L393231 JH393271 TD393271 ACZ393271 AMV393271 AWR393271 BGN393271 BQJ393271 CAF393271 CKB393271 CTX393271 DDT393271 DNP393271 DXL393271 EHH393271 ERD393271 FAZ393271 FKV393271 FUR393271 GEN393271 GOJ393271 GYF393271 HIB393271 HRX393271 IBT393271 ILP393271 IVL393271 JFH393271 JPD393271 JYZ393271 KIV393271 KSR393271 LCN393271 LMJ393271 LWF393271 MGB393271 MPX393271 MZT393271 NJP393271 NTL393271 ODH393271 OND393271 OWZ393271 PGV393271 PQR393271 QAN393271 QKJ393271 QUF393271 REB393271 RNX393271 RXT393271 SHP393271 SRL393271 TBH393271 TLD393271 TUZ393271 UEV393271 UOR393271 UYN393271 VIJ393271 VSF393271 WCB393271 WLX393271 WVT393271 L458767 JH458807 TD458807 ACZ458807 AMV458807 AWR458807 BGN458807 BQJ458807 CAF458807 CKB458807 CTX458807 DDT458807 DNP458807 DXL458807 EHH458807 ERD458807 FAZ458807 FKV458807 FUR458807 GEN458807 GOJ458807 GYF458807 HIB458807 HRX458807 IBT458807 ILP458807 IVL458807 JFH458807 JPD458807 JYZ458807 KIV458807 KSR458807 LCN458807 LMJ458807 LWF458807 MGB458807 MPX458807 MZT458807 NJP458807 NTL458807 ODH458807 OND458807 OWZ458807 PGV458807 PQR458807 QAN458807 QKJ458807 QUF458807 REB458807 RNX458807 RXT458807 SHP458807 SRL458807 TBH458807 TLD458807 TUZ458807 UEV458807 UOR458807 UYN458807 VIJ458807 VSF458807 WCB458807 WLX458807 WVT458807 L524303 JH524343 TD524343 ACZ524343 AMV524343 AWR524343 BGN524343 BQJ524343 CAF524343 CKB524343 CTX524343 DDT524343 DNP524343 DXL524343 EHH524343 ERD524343 FAZ524343 FKV524343 FUR524343 GEN524343 GOJ524343 GYF524343 HIB524343 HRX524343 IBT524343 ILP524343 IVL524343 JFH524343 JPD524343 JYZ524343 KIV524343 KSR524343 LCN524343 LMJ524343 LWF524343 MGB524343 MPX524343 MZT524343 NJP524343 NTL524343 ODH524343 OND524343 OWZ524343 PGV524343 PQR524343 QAN524343 QKJ524343 QUF524343 REB524343 RNX524343 RXT524343 SHP524343 SRL524343 TBH524343 TLD524343 TUZ524343 UEV524343 UOR524343 UYN524343 VIJ524343 VSF524343 WCB524343 WLX524343 WVT524343 L589839 JH589879 TD589879 ACZ589879 AMV589879 AWR589879 BGN589879 BQJ589879 CAF589879 CKB589879 CTX589879 DDT589879 DNP589879 DXL589879 EHH589879 ERD589879 FAZ589879 FKV589879 FUR589879 GEN589879 GOJ589879 GYF589879 HIB589879 HRX589879 IBT589879 ILP589879 IVL589879 JFH589879 JPD589879 JYZ589879 KIV589879 KSR589879 LCN589879 LMJ589879 LWF589879 MGB589879 MPX589879 MZT589879 NJP589879 NTL589879 ODH589879 OND589879 OWZ589879 PGV589879 PQR589879 QAN589879 QKJ589879 QUF589879 REB589879 RNX589879 RXT589879 SHP589879 SRL589879 TBH589879 TLD589879 TUZ589879 UEV589879 UOR589879 UYN589879 VIJ589879 VSF589879 WCB589879 WLX589879 WVT589879 L655375 JH655415 TD655415 ACZ655415 AMV655415 AWR655415 BGN655415 BQJ655415 CAF655415 CKB655415 CTX655415 DDT655415 DNP655415 DXL655415 EHH655415 ERD655415 FAZ655415 FKV655415 FUR655415 GEN655415 GOJ655415 GYF655415 HIB655415 HRX655415 IBT655415 ILP655415 IVL655415 JFH655415 JPD655415 JYZ655415 KIV655415 KSR655415 LCN655415 LMJ655415 LWF655415 MGB655415 MPX655415 MZT655415 NJP655415 NTL655415 ODH655415 OND655415 OWZ655415 PGV655415 PQR655415 QAN655415 QKJ655415 QUF655415 REB655415 RNX655415 RXT655415 SHP655415 SRL655415 TBH655415 TLD655415 TUZ655415 UEV655415 UOR655415 UYN655415 VIJ655415 VSF655415 WCB655415 WLX655415 WVT655415 L720911 JH720951 TD720951 ACZ720951 AMV720951 AWR720951 BGN720951 BQJ720951 CAF720951 CKB720951 CTX720951 DDT720951 DNP720951 DXL720951 EHH720951 ERD720951 FAZ720951 FKV720951 FUR720951 GEN720951 GOJ720951 GYF720951 HIB720951 HRX720951 IBT720951 ILP720951 IVL720951 JFH720951 JPD720951 JYZ720951 KIV720951 KSR720951 LCN720951 LMJ720951 LWF720951 MGB720951 MPX720951 MZT720951 NJP720951 NTL720951 ODH720951 OND720951 OWZ720951 PGV720951 PQR720951 QAN720951 QKJ720951 QUF720951 REB720951 RNX720951 RXT720951 SHP720951 SRL720951 TBH720951 TLD720951 TUZ720951 UEV720951 UOR720951 UYN720951 VIJ720951 VSF720951 WCB720951 WLX720951 WVT720951 L786447 JH786487 TD786487 ACZ786487 AMV786487 AWR786487 BGN786487 BQJ786487 CAF786487 CKB786487 CTX786487 DDT786487 DNP786487 DXL786487 EHH786487 ERD786487 FAZ786487 FKV786487 FUR786487 GEN786487 GOJ786487 GYF786487 HIB786487 HRX786487 IBT786487 ILP786487 IVL786487 JFH786487 JPD786487 JYZ786487 KIV786487 KSR786487 LCN786487 LMJ786487 LWF786487 MGB786487 MPX786487 MZT786487 NJP786487 NTL786487 ODH786487 OND786487 OWZ786487 PGV786487 PQR786487 QAN786487 QKJ786487 QUF786487 REB786487 RNX786487 RXT786487 SHP786487 SRL786487 TBH786487 TLD786487 TUZ786487 UEV786487 UOR786487 UYN786487 VIJ786487 VSF786487 WCB786487 WLX786487 WVT786487 L851983 JH852023 TD852023 ACZ852023 AMV852023 AWR852023 BGN852023 BQJ852023 CAF852023 CKB852023 CTX852023 DDT852023 DNP852023 DXL852023 EHH852023 ERD852023 FAZ852023 FKV852023 FUR852023 GEN852023 GOJ852023 GYF852023 HIB852023 HRX852023 IBT852023 ILP852023 IVL852023 JFH852023 JPD852023 JYZ852023 KIV852023 KSR852023 LCN852023 LMJ852023 LWF852023 MGB852023 MPX852023 MZT852023 NJP852023 NTL852023 ODH852023 OND852023 OWZ852023 PGV852023 PQR852023 QAN852023 QKJ852023 QUF852023 REB852023 RNX852023 RXT852023 SHP852023 SRL852023 TBH852023 TLD852023 TUZ852023 UEV852023 UOR852023 UYN852023 VIJ852023 VSF852023 WCB852023 WLX852023 WVT852023 L917519 JH917559 TD917559 ACZ917559 AMV917559 AWR917559 BGN917559 BQJ917559 CAF917559 CKB917559 CTX917559 DDT917559 DNP917559 DXL917559 EHH917559 ERD917559 FAZ917559 FKV917559 FUR917559 GEN917559 GOJ917559 GYF917559 HIB917559 HRX917559 IBT917559 ILP917559 IVL917559 JFH917559 JPD917559 JYZ917559 KIV917559 KSR917559 LCN917559 LMJ917559 LWF917559 MGB917559 MPX917559 MZT917559 NJP917559 NTL917559 ODH917559 OND917559 OWZ917559 PGV917559 PQR917559 QAN917559 QKJ917559 QUF917559 REB917559 RNX917559 RXT917559 SHP917559 SRL917559 TBH917559 TLD917559 TUZ917559 UEV917559 UOR917559 UYN917559 VIJ917559 VSF917559 WCB917559 WLX917559 WVT917559 L983055 JH983095 TD983095 ACZ983095 AMV983095 AWR983095 BGN983095 BQJ983095 CAF983095 CKB983095 CTX983095 DDT983095 DNP983095 DXL983095 EHH983095 ERD983095 FAZ983095 FKV983095 FUR983095 GEN983095 GOJ983095 GYF983095 HIB983095 HRX983095 IBT983095 ILP983095 IVL983095 JFH983095 JPD983095 JYZ983095 KIV983095 KSR983095 LCN983095 LMJ983095 LWF983095 MGB983095 MPX983095 MZT983095 NJP983095 NTL983095 ODH983095 OND983095 OWZ983095 PGV983095 PQR983095 QAN983095 QKJ983095 QUF983095 REB983095 RNX983095 RXT983095 SHP983095 SRL983095 TBH983095 TLD983095 TUZ983095 UEV983095 UOR983095 UYN983095 VIJ983095 VSF983095 WCB983095 WLX983095 WVT983095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N65534 JJ65574 TF65574 ADB65574 AMX65574 AWT65574 BGP65574 BQL65574 CAH65574 CKD65574 CTZ65574 DDV65574 DNR65574 DXN65574 EHJ65574 ERF65574 FBB65574 FKX65574 FUT65574 GEP65574 GOL65574 GYH65574 HID65574 HRZ65574 IBV65574 ILR65574 IVN65574 JFJ65574 JPF65574 JZB65574 KIX65574 KST65574 LCP65574 LML65574 LWH65574 MGD65574 MPZ65574 MZV65574 NJR65574 NTN65574 ODJ65574 ONF65574 OXB65574 PGX65574 PQT65574 QAP65574 QKL65574 QUH65574 RED65574 RNZ65574 RXV65574 SHR65574 SRN65574 TBJ65574 TLF65574 TVB65574 UEX65574 UOT65574 UYP65574 VIL65574 VSH65574 WCD65574 WLZ65574 WVV65574 N131070 JJ131110 TF131110 ADB131110 AMX131110 AWT131110 BGP131110 BQL131110 CAH131110 CKD131110 CTZ131110 DDV131110 DNR131110 DXN131110 EHJ131110 ERF131110 FBB131110 FKX131110 FUT131110 GEP131110 GOL131110 GYH131110 HID131110 HRZ131110 IBV131110 ILR131110 IVN131110 JFJ131110 JPF131110 JZB131110 KIX131110 KST131110 LCP131110 LML131110 LWH131110 MGD131110 MPZ131110 MZV131110 NJR131110 NTN131110 ODJ131110 ONF131110 OXB131110 PGX131110 PQT131110 QAP131110 QKL131110 QUH131110 RED131110 RNZ131110 RXV131110 SHR131110 SRN131110 TBJ131110 TLF131110 TVB131110 UEX131110 UOT131110 UYP131110 VIL131110 VSH131110 WCD131110 WLZ131110 WVV131110 N196606 JJ196646 TF196646 ADB196646 AMX196646 AWT196646 BGP196646 BQL196646 CAH196646 CKD196646 CTZ196646 DDV196646 DNR196646 DXN196646 EHJ196646 ERF196646 FBB196646 FKX196646 FUT196646 GEP196646 GOL196646 GYH196646 HID196646 HRZ196646 IBV196646 ILR196646 IVN196646 JFJ196646 JPF196646 JZB196646 KIX196646 KST196646 LCP196646 LML196646 LWH196646 MGD196646 MPZ196646 MZV196646 NJR196646 NTN196646 ODJ196646 ONF196646 OXB196646 PGX196646 PQT196646 QAP196646 QKL196646 QUH196646 RED196646 RNZ196646 RXV196646 SHR196646 SRN196646 TBJ196646 TLF196646 TVB196646 UEX196646 UOT196646 UYP196646 VIL196646 VSH196646 WCD196646 WLZ196646 WVV196646 N262142 JJ262182 TF262182 ADB262182 AMX262182 AWT262182 BGP262182 BQL262182 CAH262182 CKD262182 CTZ262182 DDV262182 DNR262182 DXN262182 EHJ262182 ERF262182 FBB262182 FKX262182 FUT262182 GEP262182 GOL262182 GYH262182 HID262182 HRZ262182 IBV262182 ILR262182 IVN262182 JFJ262182 JPF262182 JZB262182 KIX262182 KST262182 LCP262182 LML262182 LWH262182 MGD262182 MPZ262182 MZV262182 NJR262182 NTN262182 ODJ262182 ONF262182 OXB262182 PGX262182 PQT262182 QAP262182 QKL262182 QUH262182 RED262182 RNZ262182 RXV262182 SHR262182 SRN262182 TBJ262182 TLF262182 TVB262182 UEX262182 UOT262182 UYP262182 VIL262182 VSH262182 WCD262182 WLZ262182 WVV262182 N327678 JJ327718 TF327718 ADB327718 AMX327718 AWT327718 BGP327718 BQL327718 CAH327718 CKD327718 CTZ327718 DDV327718 DNR327718 DXN327718 EHJ327718 ERF327718 FBB327718 FKX327718 FUT327718 GEP327718 GOL327718 GYH327718 HID327718 HRZ327718 IBV327718 ILR327718 IVN327718 JFJ327718 JPF327718 JZB327718 KIX327718 KST327718 LCP327718 LML327718 LWH327718 MGD327718 MPZ327718 MZV327718 NJR327718 NTN327718 ODJ327718 ONF327718 OXB327718 PGX327718 PQT327718 QAP327718 QKL327718 QUH327718 RED327718 RNZ327718 RXV327718 SHR327718 SRN327718 TBJ327718 TLF327718 TVB327718 UEX327718 UOT327718 UYP327718 VIL327718 VSH327718 WCD327718 WLZ327718 WVV327718 N393214 JJ393254 TF393254 ADB393254 AMX393254 AWT393254 BGP393254 BQL393254 CAH393254 CKD393254 CTZ393254 DDV393254 DNR393254 DXN393254 EHJ393254 ERF393254 FBB393254 FKX393254 FUT393254 GEP393254 GOL393254 GYH393254 HID393254 HRZ393254 IBV393254 ILR393254 IVN393254 JFJ393254 JPF393254 JZB393254 KIX393254 KST393254 LCP393254 LML393254 LWH393254 MGD393254 MPZ393254 MZV393254 NJR393254 NTN393254 ODJ393254 ONF393254 OXB393254 PGX393254 PQT393254 QAP393254 QKL393254 QUH393254 RED393254 RNZ393254 RXV393254 SHR393254 SRN393254 TBJ393254 TLF393254 TVB393254 UEX393254 UOT393254 UYP393254 VIL393254 VSH393254 WCD393254 WLZ393254 WVV393254 N458750 JJ458790 TF458790 ADB458790 AMX458790 AWT458790 BGP458790 BQL458790 CAH458790 CKD458790 CTZ458790 DDV458790 DNR458790 DXN458790 EHJ458790 ERF458790 FBB458790 FKX458790 FUT458790 GEP458790 GOL458790 GYH458790 HID458790 HRZ458790 IBV458790 ILR458790 IVN458790 JFJ458790 JPF458790 JZB458790 KIX458790 KST458790 LCP458790 LML458790 LWH458790 MGD458790 MPZ458790 MZV458790 NJR458790 NTN458790 ODJ458790 ONF458790 OXB458790 PGX458790 PQT458790 QAP458790 QKL458790 QUH458790 RED458790 RNZ458790 RXV458790 SHR458790 SRN458790 TBJ458790 TLF458790 TVB458790 UEX458790 UOT458790 UYP458790 VIL458790 VSH458790 WCD458790 WLZ458790 WVV458790 N524286 JJ524326 TF524326 ADB524326 AMX524326 AWT524326 BGP524326 BQL524326 CAH524326 CKD524326 CTZ524326 DDV524326 DNR524326 DXN524326 EHJ524326 ERF524326 FBB524326 FKX524326 FUT524326 GEP524326 GOL524326 GYH524326 HID524326 HRZ524326 IBV524326 ILR524326 IVN524326 JFJ524326 JPF524326 JZB524326 KIX524326 KST524326 LCP524326 LML524326 LWH524326 MGD524326 MPZ524326 MZV524326 NJR524326 NTN524326 ODJ524326 ONF524326 OXB524326 PGX524326 PQT524326 QAP524326 QKL524326 QUH524326 RED524326 RNZ524326 RXV524326 SHR524326 SRN524326 TBJ524326 TLF524326 TVB524326 UEX524326 UOT524326 UYP524326 VIL524326 VSH524326 WCD524326 WLZ524326 WVV524326 N589822 JJ589862 TF589862 ADB589862 AMX589862 AWT589862 BGP589862 BQL589862 CAH589862 CKD589862 CTZ589862 DDV589862 DNR589862 DXN589862 EHJ589862 ERF589862 FBB589862 FKX589862 FUT589862 GEP589862 GOL589862 GYH589862 HID589862 HRZ589862 IBV589862 ILR589862 IVN589862 JFJ589862 JPF589862 JZB589862 KIX589862 KST589862 LCP589862 LML589862 LWH589862 MGD589862 MPZ589862 MZV589862 NJR589862 NTN589862 ODJ589862 ONF589862 OXB589862 PGX589862 PQT589862 QAP589862 QKL589862 QUH589862 RED589862 RNZ589862 RXV589862 SHR589862 SRN589862 TBJ589862 TLF589862 TVB589862 UEX589862 UOT589862 UYP589862 VIL589862 VSH589862 WCD589862 WLZ589862 WVV589862 N655358 JJ655398 TF655398 ADB655398 AMX655398 AWT655398 BGP655398 BQL655398 CAH655398 CKD655398 CTZ655398 DDV655398 DNR655398 DXN655398 EHJ655398 ERF655398 FBB655398 FKX655398 FUT655398 GEP655398 GOL655398 GYH655398 HID655398 HRZ655398 IBV655398 ILR655398 IVN655398 JFJ655398 JPF655398 JZB655398 KIX655398 KST655398 LCP655398 LML655398 LWH655398 MGD655398 MPZ655398 MZV655398 NJR655398 NTN655398 ODJ655398 ONF655398 OXB655398 PGX655398 PQT655398 QAP655398 QKL655398 QUH655398 RED655398 RNZ655398 RXV655398 SHR655398 SRN655398 TBJ655398 TLF655398 TVB655398 UEX655398 UOT655398 UYP655398 VIL655398 VSH655398 WCD655398 WLZ655398 WVV655398 N720894 JJ720934 TF720934 ADB720934 AMX720934 AWT720934 BGP720934 BQL720934 CAH720934 CKD720934 CTZ720934 DDV720934 DNR720934 DXN720934 EHJ720934 ERF720934 FBB720934 FKX720934 FUT720934 GEP720934 GOL720934 GYH720934 HID720934 HRZ720934 IBV720934 ILR720934 IVN720934 JFJ720934 JPF720934 JZB720934 KIX720934 KST720934 LCP720934 LML720934 LWH720934 MGD720934 MPZ720934 MZV720934 NJR720934 NTN720934 ODJ720934 ONF720934 OXB720934 PGX720934 PQT720934 QAP720934 QKL720934 QUH720934 RED720934 RNZ720934 RXV720934 SHR720934 SRN720934 TBJ720934 TLF720934 TVB720934 UEX720934 UOT720934 UYP720934 VIL720934 VSH720934 WCD720934 WLZ720934 WVV720934 N786430 JJ786470 TF786470 ADB786470 AMX786470 AWT786470 BGP786470 BQL786470 CAH786470 CKD786470 CTZ786470 DDV786470 DNR786470 DXN786470 EHJ786470 ERF786470 FBB786470 FKX786470 FUT786470 GEP786470 GOL786470 GYH786470 HID786470 HRZ786470 IBV786470 ILR786470 IVN786470 JFJ786470 JPF786470 JZB786470 KIX786470 KST786470 LCP786470 LML786470 LWH786470 MGD786470 MPZ786470 MZV786470 NJR786470 NTN786470 ODJ786470 ONF786470 OXB786470 PGX786470 PQT786470 QAP786470 QKL786470 QUH786470 RED786470 RNZ786470 RXV786470 SHR786470 SRN786470 TBJ786470 TLF786470 TVB786470 UEX786470 UOT786470 UYP786470 VIL786470 VSH786470 WCD786470 WLZ786470 WVV786470 N851966 JJ852006 TF852006 ADB852006 AMX852006 AWT852006 BGP852006 BQL852006 CAH852006 CKD852006 CTZ852006 DDV852006 DNR852006 DXN852006 EHJ852006 ERF852006 FBB852006 FKX852006 FUT852006 GEP852006 GOL852006 GYH852006 HID852006 HRZ852006 IBV852006 ILR852006 IVN852006 JFJ852006 JPF852006 JZB852006 KIX852006 KST852006 LCP852006 LML852006 LWH852006 MGD852006 MPZ852006 MZV852006 NJR852006 NTN852006 ODJ852006 ONF852006 OXB852006 PGX852006 PQT852006 QAP852006 QKL852006 QUH852006 RED852006 RNZ852006 RXV852006 SHR852006 SRN852006 TBJ852006 TLF852006 TVB852006 UEX852006 UOT852006 UYP852006 VIL852006 VSH852006 WCD852006 WLZ852006 WVV852006 N917502 JJ917542 TF917542 ADB917542 AMX917542 AWT917542 BGP917542 BQL917542 CAH917542 CKD917542 CTZ917542 DDV917542 DNR917542 DXN917542 EHJ917542 ERF917542 FBB917542 FKX917542 FUT917542 GEP917542 GOL917542 GYH917542 HID917542 HRZ917542 IBV917542 ILR917542 IVN917542 JFJ917542 JPF917542 JZB917542 KIX917542 KST917542 LCP917542 LML917542 LWH917542 MGD917542 MPZ917542 MZV917542 NJR917542 NTN917542 ODJ917542 ONF917542 OXB917542 PGX917542 PQT917542 QAP917542 QKL917542 QUH917542 RED917542 RNZ917542 RXV917542 SHR917542 SRN917542 TBJ917542 TLF917542 TVB917542 UEX917542 UOT917542 UYP917542 VIL917542 VSH917542 WCD917542 WLZ917542 WVV917542 N983038 JJ983078 TF983078 ADB983078 AMX983078 AWT983078 BGP983078 BQL983078 CAH983078 CKD983078 CTZ983078 DDV983078 DNR983078 DXN983078 EHJ983078 ERF983078 FBB983078 FKX983078 FUT983078 GEP983078 GOL983078 GYH983078 HID983078 HRZ983078 IBV983078 ILR983078 IVN983078 JFJ983078 JPF983078 JZB983078 KIX983078 KST983078 LCP983078 LML983078 LWH983078 MGD983078 MPZ983078 MZV983078 NJR983078 NTN983078 ODJ983078 ONF983078 OXB983078 PGX983078 PQT983078 QAP983078 QKL983078 QUH983078 RED983078 RNZ983078 RXV983078 SHR983078 SRN983078 TBJ983078 TLF983078 TVB983078 UEX983078 UOT983078 UYP983078 VIL983078 VSH983078 WCD983078 WLZ983078 WVV983078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J65526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J131062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J196598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J262134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J327670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J393206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J458742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J524278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J589814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J655350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J720886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J786422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J851958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J917494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J983030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L65518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L131054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L196590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L262126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L327662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L393198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L458734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L524270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L589806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L655342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L720878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L786414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L851950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L917486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L983022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J65510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J131046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J196582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J262118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J327654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J393190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J458726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J524262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J589798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J655334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J720870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J786406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J851942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J917478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J983014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Основа 12 юноши</vt:lpstr>
      <vt:lpstr>Основа 12 девушки</vt:lpstr>
      <vt:lpstr>Круговые таблицы 12 лет</vt:lpstr>
      <vt:lpstr>Пары 12 юноши</vt:lpstr>
      <vt:lpstr>Пары 12 девушки</vt:lpstr>
      <vt:lpstr>'Пары 12 девушки'!Область_печати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2016-12-27T09:05:47Z</dcterms:modified>
</cp:coreProperties>
</file>